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filterPrivacy="1" codeName="ThisWorkbook" defaultThemeVersion="124226"/>
  <xr:revisionPtr revIDLastSave="0" documentId="13_ncr:1_{AF0B1B75-EEE8-41C8-9072-5C3125AD13F2}" xr6:coauthVersionLast="47" xr6:coauthVersionMax="47" xr10:uidLastSave="{00000000-0000-0000-0000-000000000000}"/>
  <workbookProtection workbookAlgorithmName="SHA-512" workbookHashValue="aL8O865TD0ag+S5R1hwh+h1BrA55a20medFXF3HmJm8avOJ4WynRPmBKhbYGzeHjtCFVaJBB9Rge+Y9qCOfcIQ==" workbookSaltValue="ajTaMtGdPbrB0+5eOtfRdw==" workbookSpinCount="100000" lockStructure="1"/>
  <bookViews>
    <workbookView xWindow="-120" yWindow="-120" windowWidth="29040" windowHeight="15720" firstSheet="1" activeTab="1" xr2:uid="{00000000-000D-0000-FFFF-FFFF00000000}"/>
  </bookViews>
  <sheets>
    <sheet name="ユーザ管理アプリ" sheetId="6" state="hidden" r:id="rId1"/>
    <sheet name="IT-01" sheetId="2" r:id="rId2"/>
    <sheet name="機関コードM" sheetId="5" state="hidden" r:id="rId3"/>
  </sheets>
  <definedNames>
    <definedName name="_xlnm._FilterDatabase" localSheetId="1" hidden="1">'IT-01'!#REF!</definedName>
    <definedName name="_xlnm.Print_Area" localSheetId="1">'IT-01'!$A$1:$AL$85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" i="6" l="1"/>
  <c r="AZ4" i="6" s="1"/>
  <c r="AZ5" i="6" s="1"/>
  <c r="AZ6" i="6" s="1"/>
  <c r="AZ7" i="6" s="1"/>
  <c r="AZ8" i="6" s="1"/>
  <c r="AZ9" i="6" s="1"/>
  <c r="AZ10" i="6" s="1"/>
  <c r="AZ11" i="6" s="1"/>
  <c r="H3" i="6"/>
  <c r="I2" i="6" l="1"/>
  <c r="T2" i="6"/>
  <c r="C2" i="6"/>
  <c r="T4" i="6"/>
  <c r="T5" i="6"/>
  <c r="T6" i="6"/>
  <c r="T7" i="6"/>
  <c r="T8" i="6"/>
  <c r="T9" i="6"/>
  <c r="T10" i="6"/>
  <c r="T11" i="6"/>
  <c r="T3" i="6"/>
  <c r="C3" i="6"/>
  <c r="C4" i="6" s="1"/>
  <c r="C5" i="6" s="1"/>
  <c r="C6" i="6" s="1"/>
  <c r="C7" i="6" s="1"/>
  <c r="C8" i="6" s="1"/>
  <c r="C9" i="6" s="1"/>
  <c r="C10" i="6" s="1"/>
  <c r="C11" i="6" s="1"/>
  <c r="AA11" i="6"/>
  <c r="W11" i="6"/>
  <c r="X11" i="6" s="1"/>
  <c r="V11" i="6"/>
  <c r="U11" i="6"/>
  <c r="AA10" i="6"/>
  <c r="W10" i="6"/>
  <c r="X10" i="6" s="1"/>
  <c r="V10" i="6"/>
  <c r="U10" i="6"/>
  <c r="AA9" i="6"/>
  <c r="W9" i="6"/>
  <c r="X9" i="6" s="1"/>
  <c r="V9" i="6"/>
  <c r="U9" i="6"/>
  <c r="AA8" i="6"/>
  <c r="W8" i="6"/>
  <c r="X8" i="6" s="1"/>
  <c r="V8" i="6"/>
  <c r="U8" i="6"/>
  <c r="AA7" i="6"/>
  <c r="W7" i="6"/>
  <c r="X7" i="6" s="1"/>
  <c r="V7" i="6"/>
  <c r="U7" i="6"/>
  <c r="AA6" i="6"/>
  <c r="W6" i="6"/>
  <c r="X6" i="6" s="1"/>
  <c r="V6" i="6"/>
  <c r="U6" i="6"/>
  <c r="AA5" i="6"/>
  <c r="W5" i="6"/>
  <c r="X5" i="6" s="1"/>
  <c r="V5" i="6"/>
  <c r="U5" i="6"/>
  <c r="AA4" i="6"/>
  <c r="W4" i="6"/>
  <c r="X4" i="6" s="1"/>
  <c r="V4" i="6"/>
  <c r="U4" i="6"/>
  <c r="H4" i="6"/>
  <c r="H5" i="6" s="1"/>
  <c r="H6" i="6" s="1"/>
  <c r="H7" i="6" s="1"/>
  <c r="H8" i="6" s="1"/>
  <c r="H9" i="6" s="1"/>
  <c r="H10" i="6" s="1"/>
  <c r="H11" i="6" s="1"/>
  <c r="AY3" i="6"/>
  <c r="AY4" i="6" s="1"/>
  <c r="AY5" i="6" s="1"/>
  <c r="AY6" i="6" s="1"/>
  <c r="AY7" i="6" s="1"/>
  <c r="AY8" i="6" s="1"/>
  <c r="AY9" i="6" s="1"/>
  <c r="AY10" i="6" s="1"/>
  <c r="AY11" i="6" s="1"/>
  <c r="AX3" i="6"/>
  <c r="AX4" i="6" s="1"/>
  <c r="AX5" i="6" s="1"/>
  <c r="AX6" i="6" s="1"/>
  <c r="AX7" i="6" s="1"/>
  <c r="AX8" i="6" s="1"/>
  <c r="AX9" i="6" s="1"/>
  <c r="AX10" i="6" s="1"/>
  <c r="AX11" i="6" s="1"/>
  <c r="AW3" i="6"/>
  <c r="AW4" i="6" s="1"/>
  <c r="AW5" i="6" s="1"/>
  <c r="AW6" i="6" s="1"/>
  <c r="AW7" i="6" s="1"/>
  <c r="AW8" i="6" s="1"/>
  <c r="AW9" i="6" s="1"/>
  <c r="AW10" i="6" s="1"/>
  <c r="AW11" i="6" s="1"/>
  <c r="AV3" i="6"/>
  <c r="AV4" i="6" s="1"/>
  <c r="AV5" i="6" s="1"/>
  <c r="AV6" i="6" s="1"/>
  <c r="AV7" i="6" s="1"/>
  <c r="AV8" i="6" s="1"/>
  <c r="AV9" i="6" s="1"/>
  <c r="AV10" i="6" s="1"/>
  <c r="AV11" i="6" s="1"/>
  <c r="AU3" i="6"/>
  <c r="AU4" i="6" s="1"/>
  <c r="AU5" i="6" s="1"/>
  <c r="AU6" i="6" s="1"/>
  <c r="AU7" i="6" s="1"/>
  <c r="AU8" i="6" s="1"/>
  <c r="AU9" i="6" s="1"/>
  <c r="AU10" i="6" s="1"/>
  <c r="AU11" i="6" s="1"/>
  <c r="AT3" i="6"/>
  <c r="AT4" i="6" s="1"/>
  <c r="AT5" i="6" s="1"/>
  <c r="AT6" i="6" s="1"/>
  <c r="AT7" i="6" s="1"/>
  <c r="AT8" i="6" s="1"/>
  <c r="AT9" i="6" s="1"/>
  <c r="AT10" i="6" s="1"/>
  <c r="AT11" i="6" s="1"/>
  <c r="AS3" i="6"/>
  <c r="AS4" i="6" s="1"/>
  <c r="AS5" i="6" s="1"/>
  <c r="AS6" i="6" s="1"/>
  <c r="AS7" i="6" s="1"/>
  <c r="AS8" i="6" s="1"/>
  <c r="AS9" i="6" s="1"/>
  <c r="AS10" i="6" s="1"/>
  <c r="AS11" i="6" s="1"/>
  <c r="AR3" i="6"/>
  <c r="AR4" i="6" s="1"/>
  <c r="AR5" i="6" s="1"/>
  <c r="AR6" i="6" s="1"/>
  <c r="AR7" i="6" s="1"/>
  <c r="AR8" i="6" s="1"/>
  <c r="AR9" i="6" s="1"/>
  <c r="AR10" i="6" s="1"/>
  <c r="AR11" i="6" s="1"/>
  <c r="AQ3" i="6"/>
  <c r="AQ4" i="6" s="1"/>
  <c r="AQ5" i="6" s="1"/>
  <c r="AQ6" i="6" s="1"/>
  <c r="AQ7" i="6" s="1"/>
  <c r="AQ8" i="6" s="1"/>
  <c r="AQ9" i="6" s="1"/>
  <c r="AQ10" i="6" s="1"/>
  <c r="AQ11" i="6" s="1"/>
  <c r="AP3" i="6"/>
  <c r="AP4" i="6" s="1"/>
  <c r="AP5" i="6" s="1"/>
  <c r="AP6" i="6" s="1"/>
  <c r="AP7" i="6" s="1"/>
  <c r="AP8" i="6" s="1"/>
  <c r="AP9" i="6" s="1"/>
  <c r="AP10" i="6" s="1"/>
  <c r="AP11" i="6" s="1"/>
  <c r="AO3" i="6"/>
  <c r="AO4" i="6" s="1"/>
  <c r="AO5" i="6" s="1"/>
  <c r="AO6" i="6" s="1"/>
  <c r="AO7" i="6" s="1"/>
  <c r="AO8" i="6" s="1"/>
  <c r="AO9" i="6" s="1"/>
  <c r="AO10" i="6" s="1"/>
  <c r="AO11" i="6" s="1"/>
  <c r="AN3" i="6"/>
  <c r="AN4" i="6" s="1"/>
  <c r="AN5" i="6" s="1"/>
  <c r="AN6" i="6" s="1"/>
  <c r="AN7" i="6" s="1"/>
  <c r="AN8" i="6" s="1"/>
  <c r="AN9" i="6" s="1"/>
  <c r="AN10" i="6" s="1"/>
  <c r="AN11" i="6" s="1"/>
  <c r="AM3" i="6"/>
  <c r="AM4" i="6" s="1"/>
  <c r="AM5" i="6" s="1"/>
  <c r="AM6" i="6" s="1"/>
  <c r="AM7" i="6" s="1"/>
  <c r="AM8" i="6" s="1"/>
  <c r="AM9" i="6" s="1"/>
  <c r="AM10" i="6" s="1"/>
  <c r="AM11" i="6" s="1"/>
  <c r="AL3" i="6"/>
  <c r="AL4" i="6" s="1"/>
  <c r="AL5" i="6" s="1"/>
  <c r="AL6" i="6" s="1"/>
  <c r="AL7" i="6" s="1"/>
  <c r="AL8" i="6" s="1"/>
  <c r="AL9" i="6" s="1"/>
  <c r="AL10" i="6" s="1"/>
  <c r="AL11" i="6" s="1"/>
  <c r="AK3" i="6"/>
  <c r="AK4" i="6" s="1"/>
  <c r="AK5" i="6" s="1"/>
  <c r="AK6" i="6" s="1"/>
  <c r="AK7" i="6" s="1"/>
  <c r="AK8" i="6" s="1"/>
  <c r="AK9" i="6" s="1"/>
  <c r="AK10" i="6" s="1"/>
  <c r="AK11" i="6" s="1"/>
  <c r="AJ3" i="6"/>
  <c r="AJ4" i="6" s="1"/>
  <c r="AJ5" i="6" s="1"/>
  <c r="AJ6" i="6" s="1"/>
  <c r="AJ7" i="6" s="1"/>
  <c r="AJ8" i="6" s="1"/>
  <c r="AJ9" i="6" s="1"/>
  <c r="AJ10" i="6" s="1"/>
  <c r="AJ11" i="6" s="1"/>
  <c r="AI3" i="6"/>
  <c r="AI4" i="6" s="1"/>
  <c r="AI5" i="6" s="1"/>
  <c r="AI6" i="6" s="1"/>
  <c r="AI7" i="6" s="1"/>
  <c r="AI8" i="6" s="1"/>
  <c r="AI9" i="6" s="1"/>
  <c r="AI10" i="6" s="1"/>
  <c r="AI11" i="6" s="1"/>
  <c r="AH3" i="6"/>
  <c r="AH4" i="6" s="1"/>
  <c r="AH5" i="6" s="1"/>
  <c r="AH6" i="6" s="1"/>
  <c r="AH7" i="6" s="1"/>
  <c r="AH8" i="6" s="1"/>
  <c r="AH9" i="6" s="1"/>
  <c r="AH10" i="6" s="1"/>
  <c r="AH11" i="6" s="1"/>
  <c r="AG3" i="6"/>
  <c r="AG4" i="6" s="1"/>
  <c r="AG5" i="6" s="1"/>
  <c r="AG6" i="6" s="1"/>
  <c r="AG7" i="6" s="1"/>
  <c r="AG8" i="6" s="1"/>
  <c r="AG9" i="6" s="1"/>
  <c r="AG10" i="6" s="1"/>
  <c r="AG11" i="6" s="1"/>
  <c r="AF3" i="6"/>
  <c r="AF4" i="6" s="1"/>
  <c r="AF5" i="6" s="1"/>
  <c r="AF6" i="6" s="1"/>
  <c r="AF7" i="6" s="1"/>
  <c r="AF8" i="6" s="1"/>
  <c r="AF9" i="6" s="1"/>
  <c r="AF10" i="6" s="1"/>
  <c r="AF11" i="6" s="1"/>
  <c r="AE3" i="6"/>
  <c r="AE4" i="6" s="1"/>
  <c r="AE5" i="6" s="1"/>
  <c r="AE6" i="6" s="1"/>
  <c r="AE7" i="6" s="1"/>
  <c r="AE8" i="6" s="1"/>
  <c r="AE9" i="6" s="1"/>
  <c r="AE10" i="6" s="1"/>
  <c r="AE11" i="6" s="1"/>
  <c r="AC3" i="6"/>
  <c r="AC4" i="6" s="1"/>
  <c r="AC5" i="6" s="1"/>
  <c r="AC6" i="6" s="1"/>
  <c r="AC7" i="6" s="1"/>
  <c r="AC8" i="6" s="1"/>
  <c r="AC9" i="6" s="1"/>
  <c r="AC10" i="6" s="1"/>
  <c r="AC11" i="6" s="1"/>
  <c r="AA3" i="6"/>
  <c r="Z3" i="6"/>
  <c r="Z4" i="6" s="1"/>
  <c r="Z5" i="6" s="1"/>
  <c r="Z6" i="6" s="1"/>
  <c r="Z7" i="6" s="1"/>
  <c r="Z8" i="6" s="1"/>
  <c r="Z9" i="6" s="1"/>
  <c r="Z10" i="6" s="1"/>
  <c r="Z11" i="6" s="1"/>
  <c r="W3" i="6"/>
  <c r="X3" i="6" s="1"/>
  <c r="V3" i="6"/>
  <c r="U3" i="6"/>
  <c r="R3" i="6"/>
  <c r="R4" i="6" s="1"/>
  <c r="R5" i="6" s="1"/>
  <c r="R6" i="6" s="1"/>
  <c r="R7" i="6" s="1"/>
  <c r="R8" i="6" s="1"/>
  <c r="R9" i="6" s="1"/>
  <c r="R10" i="6" s="1"/>
  <c r="R11" i="6" s="1"/>
  <c r="Q3" i="6"/>
  <c r="Q4" i="6" s="1"/>
  <c r="Q5" i="6" s="1"/>
  <c r="Q6" i="6" s="1"/>
  <c r="Q7" i="6" s="1"/>
  <c r="Q8" i="6" s="1"/>
  <c r="Q9" i="6" s="1"/>
  <c r="Q10" i="6" s="1"/>
  <c r="Q11" i="6" s="1"/>
  <c r="L3" i="6"/>
  <c r="L4" i="6" s="1"/>
  <c r="L5" i="6" s="1"/>
  <c r="L6" i="6" s="1"/>
  <c r="L7" i="6" s="1"/>
  <c r="L8" i="6" s="1"/>
  <c r="L9" i="6" s="1"/>
  <c r="L10" i="6" s="1"/>
  <c r="L11" i="6" s="1"/>
  <c r="J3" i="6"/>
  <c r="J4" i="6" s="1"/>
  <c r="J5" i="6" s="1"/>
  <c r="J6" i="6" s="1"/>
  <c r="J7" i="6" s="1"/>
  <c r="J8" i="6" s="1"/>
  <c r="J9" i="6" s="1"/>
  <c r="J10" i="6" s="1"/>
  <c r="J11" i="6" s="1"/>
  <c r="B3" i="6"/>
  <c r="B4" i="6" s="1"/>
  <c r="B5" i="6" s="1"/>
  <c r="B6" i="6" s="1"/>
  <c r="B7" i="6" s="1"/>
  <c r="B8" i="6" s="1"/>
  <c r="B9" i="6" s="1"/>
  <c r="B10" i="6" s="1"/>
  <c r="B11" i="6" s="1"/>
  <c r="A3" i="6"/>
  <c r="A4" i="6" s="1"/>
  <c r="A5" i="6" s="1"/>
  <c r="A6" i="6" s="1"/>
  <c r="A7" i="6" s="1"/>
  <c r="A8" i="6" s="1"/>
  <c r="A9" i="6" s="1"/>
  <c r="A10" i="6" s="1"/>
  <c r="A11" i="6" s="1"/>
  <c r="AA2" i="6"/>
  <c r="W2" i="6"/>
  <c r="X2" i="6" s="1"/>
  <c r="V2" i="6"/>
  <c r="U2" i="6"/>
  <c r="P2" i="6"/>
  <c r="P3" i="6" s="1"/>
  <c r="P4" i="6" s="1"/>
  <c r="P5" i="6" s="1"/>
  <c r="P6" i="6" s="1"/>
  <c r="P7" i="6" s="1"/>
  <c r="P8" i="6" s="1"/>
  <c r="P9" i="6" s="1"/>
  <c r="P10" i="6" s="1"/>
  <c r="P11" i="6" s="1"/>
  <c r="O2" i="6"/>
  <c r="O3" i="6" s="1"/>
  <c r="O4" i="6" s="1"/>
  <c r="O5" i="6" s="1"/>
  <c r="O6" i="6" s="1"/>
  <c r="O7" i="6" s="1"/>
  <c r="O8" i="6" s="1"/>
  <c r="O9" i="6" s="1"/>
  <c r="O10" i="6" s="1"/>
  <c r="O11" i="6" s="1"/>
  <c r="N2" i="6"/>
  <c r="N3" i="6" s="1"/>
  <c r="N4" i="6" s="1"/>
  <c r="N5" i="6" s="1"/>
  <c r="N6" i="6" s="1"/>
  <c r="N7" i="6" s="1"/>
  <c r="N8" i="6" s="1"/>
  <c r="N9" i="6" s="1"/>
  <c r="N10" i="6" s="1"/>
  <c r="N11" i="6" s="1"/>
  <c r="M2" i="6"/>
  <c r="M3" i="6" s="1"/>
  <c r="M4" i="6" s="1"/>
  <c r="M5" i="6" s="1"/>
  <c r="M6" i="6" s="1"/>
  <c r="M7" i="6" s="1"/>
  <c r="M8" i="6" s="1"/>
  <c r="M9" i="6" s="1"/>
  <c r="M10" i="6" s="1"/>
  <c r="M11" i="6" s="1"/>
  <c r="AB11" i="6"/>
  <c r="AB10" i="6"/>
  <c r="AB9" i="6"/>
  <c r="AB8" i="6"/>
  <c r="AB7" i="6"/>
  <c r="AB6" i="6"/>
  <c r="AB5" i="6"/>
  <c r="AB4" i="6"/>
  <c r="AB3" i="6"/>
  <c r="AB2" i="6"/>
  <c r="D4" i="5"/>
  <c r="K2" i="6" l="1"/>
  <c r="K3" i="6" s="1"/>
  <c r="K4" i="6" s="1"/>
  <c r="K5" i="6" s="1"/>
  <c r="K6" i="6" s="1"/>
  <c r="K7" i="6" s="1"/>
  <c r="K8" i="6" s="1"/>
  <c r="K9" i="6" s="1"/>
  <c r="K10" i="6" s="1"/>
  <c r="K11" i="6" s="1"/>
  <c r="I3" i="6"/>
  <c r="I4" i="6" s="1"/>
  <c r="I5" i="6" s="1"/>
  <c r="I6" i="6" s="1"/>
  <c r="I7" i="6" s="1"/>
  <c r="I8" i="6" s="1"/>
  <c r="I9" i="6" s="1"/>
  <c r="I10" i="6" s="1"/>
  <c r="I11" i="6" s="1"/>
</calcChain>
</file>

<file path=xl/sharedStrings.xml><?xml version="1.0" encoding="utf-8"?>
<sst xmlns="http://schemas.openxmlformats.org/spreadsheetml/2006/main" count="1338" uniqueCount="1315">
  <si>
    <t>ask-conneqtor@jpx.co.jp</t>
    <phoneticPr fontId="2"/>
  </si>
  <si>
    <t>銀行コード</t>
  </si>
  <si>
    <t>正式銀行名</t>
    <rPh sb="0" eb="2">
      <t>セイシキ</t>
    </rPh>
    <phoneticPr fontId="3"/>
  </si>
  <si>
    <t>みずほ銀行</t>
  </si>
  <si>
    <t>三菱ＵＦＪ銀行</t>
  </si>
  <si>
    <t>りそな銀行</t>
  </si>
  <si>
    <t>埼玉りそな銀行</t>
  </si>
  <si>
    <t>ＰａｙＰａｙ銀行</t>
  </si>
  <si>
    <t>セブン銀行</t>
  </si>
  <si>
    <t>ソニー銀行</t>
  </si>
  <si>
    <t>楽天銀行</t>
  </si>
  <si>
    <t>ａｕじぶん銀行</t>
  </si>
  <si>
    <t>イオン銀行</t>
  </si>
  <si>
    <t>大和ネクスト銀行</t>
  </si>
  <si>
    <t>ローソン銀行</t>
  </si>
  <si>
    <t>みんなの銀行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</si>
  <si>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</si>
  <si>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</si>
  <si>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</si>
  <si>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</si>
  <si>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</si>
  <si>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</si>
  <si>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</si>
  <si>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</si>
  <si>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</si>
  <si>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</si>
  <si>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</si>
  <si>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</si>
  <si>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</si>
  <si>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</si>
  <si>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</si>
  <si>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</si>
  <si>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</si>
  <si>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きらぼし銀行</t>
  </si>
  <si>
    <t>横浜銀行</t>
  </si>
  <si>
    <t>第四北越銀行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</si>
  <si>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</si>
  <si>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</si>
  <si>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</si>
  <si>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</si>
  <si>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</si>
  <si>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</si>
  <si>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</si>
  <si>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</si>
  <si>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</si>
  <si>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</si>
  <si>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</si>
  <si>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三十三銀行</t>
  </si>
  <si>
    <t>百五銀行</t>
  </si>
  <si>
    <t>滋賀銀行</t>
  </si>
  <si>
    <t>京都銀行</t>
  </si>
  <si>
    <t>関西みらい銀行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</si>
  <si>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</si>
  <si>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</si>
  <si>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</si>
  <si>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</si>
  <si>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</si>
  <si>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</si>
  <si>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</si>
  <si>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</si>
  <si>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</si>
  <si>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</si>
  <si>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</si>
  <si>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</si>
  <si>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</si>
  <si>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</si>
  <si>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</si>
  <si>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</si>
  <si>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</si>
  <si>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</si>
  <si>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</si>
  <si>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</si>
  <si>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</si>
  <si>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</si>
  <si>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</si>
  <si>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</si>
  <si>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</si>
  <si>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</si>
  <si>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</si>
  <si>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</si>
  <si>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ニューヨークメロン信託銀行</t>
  </si>
  <si>
    <t>日本マスタートラスト信託銀行</t>
  </si>
  <si>
    <t>ＳＭＢＣ信託銀行</t>
  </si>
  <si>
    <t>野村信託銀行</t>
  </si>
  <si>
    <t>オリックス銀行</t>
  </si>
  <si>
    <t>ＧＭＯあおぞらネット銀行</t>
  </si>
  <si>
    <t>農中信託銀行</t>
  </si>
  <si>
    <t>新生信託銀行</t>
  </si>
  <si>
    <t>日証金信託銀行</t>
  </si>
  <si>
    <t>日本カストディ銀行</t>
  </si>
  <si>
    <t>新生銀行</t>
  </si>
  <si>
    <t>あおぞら銀行</t>
  </si>
  <si>
    <t>シティバンク、エヌ・エイ銀行</t>
  </si>
  <si>
    <t>ジェーピーモルガン銀行</t>
  </si>
  <si>
    <t>アメリカ銀行</t>
  </si>
  <si>
    <t>香港上海銀行</t>
  </si>
  <si>
    <t>スタンダードチャータード銀行</t>
  </si>
  <si>
    <t>バークレイズ銀行</t>
  </si>
  <si>
    <t>クレディ・アグリコル銀行</t>
  </si>
  <si>
    <t>ハナ銀行</t>
  </si>
  <si>
    <t>印度銀行</t>
  </si>
  <si>
    <t>兆豊國際商業銀行</t>
  </si>
  <si>
    <t>バンコック銀行</t>
  </si>
  <si>
    <t>バンクネガラインドネシア銀行</t>
  </si>
  <si>
    <t>ドイツ銀行</t>
  </si>
  <si>
    <t>ブラジル銀行</t>
  </si>
  <si>
    <t>ユナイテッド・オーバーシーズ銀行</t>
  </si>
  <si>
    <t>ユービーエス・エイ・ジー銀行</t>
  </si>
  <si>
    <t>ニューヨークメロン銀行</t>
  </si>
  <si>
    <t>ビー・エヌ・ピー・パリバ銀行</t>
  </si>
  <si>
    <t>オーバーシー・チャイニーズ銀行</t>
  </si>
  <si>
    <t>ソシエテジェネラル銀行</t>
  </si>
  <si>
    <t>ユバフーアラブ・フランス連合銀行</t>
  </si>
  <si>
    <t>ＤＢＳ銀行</t>
  </si>
  <si>
    <t>クレディ・スイス銀行</t>
  </si>
  <si>
    <t>ウニクレディト銀行</t>
  </si>
  <si>
    <t>インドステイト銀行</t>
  </si>
  <si>
    <t>カナダロイヤル銀行</t>
  </si>
  <si>
    <t>ＳＢＪ銀行</t>
  </si>
  <si>
    <t>ウリィ銀行</t>
  </si>
  <si>
    <t>アイエヌジーバンクエヌ・ヴィ銀行</t>
  </si>
  <si>
    <t>ナショナル・オーストラリア・バンク・リミテッド銀行</t>
  </si>
  <si>
    <t>オーストラリア・ニュージーランド銀行</t>
  </si>
  <si>
    <t>オーストラリア・コモンウェルズ銀行</t>
  </si>
  <si>
    <t>中國銀行</t>
  </si>
  <si>
    <t>ステート・ストリート銀行</t>
  </si>
  <si>
    <t>中小企業銀行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</si>
  <si>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</si>
  <si>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</si>
  <si>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</si>
  <si>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</si>
  <si>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</si>
  <si>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</si>
  <si>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</si>
  <si>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</si>
  <si>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</si>
  <si>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</si>
  <si>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</si>
  <si>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</si>
  <si>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</si>
  <si>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</si>
  <si>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</si>
  <si>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</si>
  <si>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</si>
  <si>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</si>
  <si>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</si>
  <si>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</si>
  <si>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みなと銀行</t>
  </si>
  <si>
    <t>島根銀行</t>
  </si>
  <si>
    <t>トマト銀行</t>
  </si>
  <si>
    <t>もみじ銀行</t>
  </si>
  <si>
    <t>西京銀行</t>
  </si>
  <si>
    <t>徳島大正銀行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</si>
  <si>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</si>
  <si>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</si>
  <si>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</si>
  <si>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</si>
  <si>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</si>
  <si>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</si>
  <si>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</si>
  <si>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</si>
  <si>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</si>
  <si>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</si>
  <si>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</si>
  <si>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韓国産業銀行</t>
  </si>
  <si>
    <t>彰化商業銀行</t>
  </si>
  <si>
    <t>ウェルズ・ファーゴ銀行</t>
  </si>
  <si>
    <t>第一商業銀行</t>
  </si>
  <si>
    <t>台湾銀行</t>
  </si>
  <si>
    <t>交通銀行</t>
  </si>
  <si>
    <t>メトロポリタン銀行</t>
  </si>
  <si>
    <t>フィリピン・ナショナル・バンク銀行</t>
  </si>
  <si>
    <t>中国工商銀行</t>
  </si>
  <si>
    <t>中國信託商業銀行</t>
  </si>
  <si>
    <t>インテーザ・サンパオロ銀行</t>
  </si>
  <si>
    <t>國民銀行</t>
  </si>
  <si>
    <t>中国建設銀行</t>
  </si>
  <si>
    <t>ビルバオ・ビスカヤ・アルヘンタリア銀行</t>
  </si>
  <si>
    <t>中国農業銀行</t>
  </si>
  <si>
    <t>台新國際商業銀行</t>
  </si>
  <si>
    <t>玉山銀行</t>
  </si>
  <si>
    <t>台湾中小企業銀行</t>
  </si>
  <si>
    <t>信金中央金庫</t>
  </si>
  <si>
    <t>北海道信用金庫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</si>
  <si>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</si>
  <si>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</si>
  <si>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</si>
  <si>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</si>
  <si>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</si>
  <si>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</si>
  <si>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</si>
  <si>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渡島信用金庫</t>
  </si>
  <si>
    <t>道南うみ街信用金庫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</si>
  <si>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</si>
  <si>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</si>
  <si>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</si>
  <si>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</si>
  <si>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</si>
  <si>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</si>
  <si>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</si>
  <si>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</si>
  <si>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</si>
  <si>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</si>
  <si>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</si>
  <si>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</si>
  <si>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</si>
  <si>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</si>
  <si>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</si>
  <si>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</si>
  <si>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</si>
  <si>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</si>
  <si>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</si>
  <si>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</si>
  <si>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</si>
  <si>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</si>
  <si>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</si>
  <si>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</si>
  <si>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</si>
  <si>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</si>
  <si>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</si>
  <si>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</si>
  <si>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</si>
  <si>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</si>
  <si>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</si>
  <si>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</si>
  <si>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</si>
  <si>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</si>
  <si>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</si>
  <si>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</si>
  <si>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</si>
  <si>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</si>
  <si>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</si>
  <si>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</si>
  <si>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</si>
  <si>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</si>
  <si>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</si>
  <si>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</si>
  <si>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</si>
  <si>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</si>
  <si>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</si>
  <si>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</si>
  <si>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</si>
  <si>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</si>
  <si>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</si>
  <si>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</si>
  <si>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</si>
  <si>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</si>
  <si>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</si>
  <si>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</si>
  <si>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</si>
  <si>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</si>
  <si>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</si>
  <si>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</si>
  <si>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</si>
  <si>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</si>
  <si>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</si>
  <si>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</si>
  <si>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</si>
  <si>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</si>
  <si>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</si>
  <si>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</si>
  <si>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</si>
  <si>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</si>
  <si>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</si>
  <si>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</si>
  <si>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</si>
  <si>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</si>
  <si>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</si>
  <si>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</si>
  <si>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</si>
  <si>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</si>
  <si>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</si>
  <si>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</si>
  <si>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</si>
  <si>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</si>
  <si>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</si>
  <si>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</si>
  <si>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</si>
  <si>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</si>
  <si>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</si>
  <si>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</si>
  <si>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</si>
  <si>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</si>
  <si>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</si>
  <si>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</si>
  <si>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</si>
  <si>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</si>
  <si>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</si>
  <si>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</si>
  <si>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</si>
  <si>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</si>
  <si>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</si>
  <si>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</si>
  <si>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</si>
  <si>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</si>
  <si>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</si>
  <si>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</si>
  <si>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</si>
  <si>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</si>
  <si>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</si>
  <si>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</si>
  <si>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</si>
  <si>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</si>
  <si>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</si>
  <si>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</si>
  <si>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</si>
  <si>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</si>
  <si>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</si>
  <si>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</si>
  <si>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</si>
  <si>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</si>
  <si>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はくさん信用金庫</t>
  </si>
  <si>
    <t>興能信用金庫</t>
  </si>
  <si>
    <t>福井信用金庫</t>
  </si>
  <si>
    <t>敦賀信用金庫</t>
  </si>
  <si>
    <t>小浜信用金庫</t>
  </si>
  <si>
    <t>越前信用金庫</t>
  </si>
  <si>
    <t>しずおか焼津信用金庫</t>
  </si>
  <si>
    <t>静清信用金庫</t>
  </si>
  <si>
    <t>浜松磐田信用金庫</t>
  </si>
  <si>
    <t>沼津信用金庫</t>
  </si>
  <si>
    <t>三島信用金庫</t>
  </si>
  <si>
    <t>富士宮信用金庫</t>
  </si>
  <si>
    <t>島田掛川信用金庫</t>
  </si>
  <si>
    <t>富士信用金庫</t>
  </si>
  <si>
    <t>遠州信用金庫</t>
  </si>
  <si>
    <t>岐阜信用金庫</t>
  </si>
  <si>
    <t>大垣西濃信用金庫</t>
  </si>
  <si>
    <t>高山信用金庫</t>
  </si>
  <si>
    <t>東濃信用金庫</t>
  </si>
  <si>
    <t>関信用金庫</t>
  </si>
  <si>
    <t>八幡信用金庫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</si>
  <si>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</si>
  <si>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</si>
  <si>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</si>
  <si>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</si>
  <si>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</si>
  <si>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</si>
  <si>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</si>
  <si>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</si>
  <si>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</si>
  <si>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</si>
  <si>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</si>
  <si>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</si>
  <si>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</si>
  <si>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</si>
  <si>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</si>
  <si>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</si>
  <si>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</si>
  <si>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桑名三重信用金庫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</si>
  <si>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</si>
  <si>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</si>
  <si>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</si>
  <si>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</si>
  <si>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</si>
  <si>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</si>
  <si>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</si>
  <si>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</si>
  <si>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</si>
  <si>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</si>
  <si>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</si>
  <si>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</si>
  <si>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</si>
  <si>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</si>
  <si>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</si>
  <si>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</si>
  <si>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</si>
  <si>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</si>
  <si>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</si>
  <si>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</si>
  <si>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</si>
  <si>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</si>
  <si>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</si>
  <si>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</si>
  <si>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</si>
  <si>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</si>
  <si>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</si>
  <si>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</si>
  <si>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</si>
  <si>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</si>
  <si>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</si>
  <si>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</si>
  <si>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</si>
  <si>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</si>
  <si>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</si>
  <si>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</si>
  <si>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</si>
  <si>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</si>
  <si>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</si>
  <si>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</si>
  <si>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</si>
  <si>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</si>
  <si>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備前日生信用金庫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</si>
  <si>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</si>
  <si>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</si>
  <si>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</si>
  <si>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</si>
  <si>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</si>
  <si>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</si>
  <si>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</si>
  <si>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</si>
  <si>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</si>
  <si>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</si>
  <si>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</si>
  <si>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</si>
  <si>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</si>
  <si>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</si>
  <si>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</si>
  <si>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</si>
  <si>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</si>
  <si>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</si>
  <si>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</si>
  <si>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</si>
  <si>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</si>
  <si>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</si>
  <si>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</si>
  <si>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</si>
  <si>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</si>
  <si>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</si>
  <si>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</si>
  <si>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</si>
  <si>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</si>
  <si>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</si>
  <si>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</si>
  <si>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</si>
  <si>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</si>
  <si>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</si>
  <si>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</si>
  <si>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</si>
  <si>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</si>
  <si>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宮崎第一信用金庫</t>
  </si>
  <si>
    <t>延岡信用金庫</t>
  </si>
  <si>
    <t>高鍋信用金庫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</si>
  <si>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</si>
  <si>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</si>
  <si>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</si>
  <si>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</si>
  <si>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</si>
  <si>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全国信用協同組合連合会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</si>
  <si>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</si>
  <si>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</si>
  <si>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</si>
  <si>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</si>
  <si>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</si>
  <si>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</si>
  <si>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</si>
  <si>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</si>
  <si>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</si>
  <si>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</si>
  <si>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</si>
  <si>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</si>
  <si>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</si>
  <si>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</si>
  <si>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</si>
  <si>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</si>
  <si>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</si>
  <si>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</si>
  <si>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山形県医師信用組合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</si>
  <si>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</si>
  <si>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</si>
  <si>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</si>
  <si>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</si>
  <si>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</si>
  <si>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</si>
  <si>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</si>
  <si>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</si>
  <si>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</si>
  <si>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</si>
  <si>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</si>
  <si>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</si>
  <si>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</si>
  <si>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</si>
  <si>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</si>
  <si>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</si>
  <si>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</si>
  <si>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</si>
  <si>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</si>
  <si>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</si>
  <si>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整理回収機構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</si>
  <si>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</si>
  <si>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</si>
  <si>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</si>
  <si>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</si>
  <si>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</si>
  <si>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</si>
  <si>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</si>
  <si>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</si>
  <si>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</si>
  <si>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</si>
  <si>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警視庁職員信用組合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</si>
  <si>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</si>
  <si>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</si>
  <si>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</si>
  <si>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</si>
  <si>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</si>
  <si>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横浜幸銀信用組合</t>
  </si>
  <si>
    <t>横浜華銀信用組合</t>
  </si>
  <si>
    <t>小田原第一信用組合</t>
  </si>
  <si>
    <t>相愛信用組合</t>
  </si>
  <si>
    <t>静岡県医師信用組合</t>
  </si>
  <si>
    <t>新潟縣信用組合</t>
  </si>
  <si>
    <t>新潟鉄道信用組合</t>
  </si>
  <si>
    <t>興栄信用組合</t>
  </si>
  <si>
    <t>はばたき信用組合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</si>
  <si>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</si>
  <si>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</si>
  <si>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</si>
  <si>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</si>
  <si>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</si>
  <si>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</si>
  <si>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</si>
  <si>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</si>
  <si>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</si>
  <si>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</si>
  <si>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</si>
  <si>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</si>
  <si>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</si>
  <si>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</si>
  <si>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</si>
  <si>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</si>
  <si>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</si>
  <si>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</si>
  <si>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</si>
  <si>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</si>
  <si>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</si>
  <si>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</si>
  <si>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</si>
  <si>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岐阜商工信用組合</t>
  </si>
  <si>
    <t>イオ信用組合</t>
  </si>
  <si>
    <t>岐阜県医師信用組合</t>
  </si>
  <si>
    <t>飛騨信用組合</t>
  </si>
  <si>
    <t>益田信用組合</t>
  </si>
  <si>
    <t>三重県職員信用組合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</si>
  <si>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</si>
  <si>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</si>
  <si>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</si>
  <si>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</si>
  <si>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</si>
  <si>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</si>
  <si>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</si>
  <si>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</si>
  <si>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</si>
  <si>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</si>
  <si>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</si>
  <si>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</si>
  <si>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</si>
  <si>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</si>
  <si>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</si>
  <si>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</si>
  <si>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</si>
  <si>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</si>
  <si>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</si>
  <si>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</si>
  <si>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</si>
  <si>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</si>
  <si>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</si>
  <si>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</si>
  <si>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笠岡信用組合</t>
  </si>
  <si>
    <t>広島市信用組合</t>
  </si>
  <si>
    <t>広島県信用組合</t>
  </si>
  <si>
    <t>広島商銀信用組合</t>
  </si>
  <si>
    <t>呉市職員信用組合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</si>
  <si>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</si>
  <si>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</si>
  <si>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</si>
  <si>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</si>
  <si>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</si>
  <si>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</si>
  <si>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</si>
  <si>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</si>
  <si>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</si>
  <si>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</si>
  <si>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</si>
  <si>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</si>
  <si>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</si>
  <si>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</si>
  <si>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西海みずき信用組合</t>
  </si>
  <si>
    <t>福江信用組合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</si>
  <si>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</si>
  <si>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</si>
  <si>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</si>
  <si>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</si>
  <si>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</si>
  <si>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</si>
  <si>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</si>
  <si>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労働金庫連合会</t>
  </si>
  <si>
    <t>北海道労働金庫</t>
  </si>
  <si>
    <t>東北労働金庫</t>
  </si>
  <si>
    <t>中央労働金庫</t>
  </si>
  <si>
    <t>新潟県労働金庫</t>
  </si>
  <si>
    <t>長野県労働金庫</t>
  </si>
  <si>
    <t>静岡県労働金庫</t>
  </si>
  <si>
    <t>北陸労働金庫</t>
  </si>
  <si>
    <t>東海労働金庫</t>
  </si>
  <si>
    <t>近畿労働金庫</t>
  </si>
  <si>
    <t>中国労働金庫</t>
  </si>
  <si>
    <t>四国労働金庫</t>
  </si>
  <si>
    <t>九州労働金庫</t>
  </si>
  <si>
    <t>沖縄県労働金庫</t>
  </si>
  <si>
    <t>農林中央金庫</t>
  </si>
  <si>
    <t>北海道信用農業協同組合連合会</t>
  </si>
  <si>
    <t>岩手県信用農業協同組合連合会</t>
  </si>
  <si>
    <t>茨城県信用農業協同組合連合会</t>
  </si>
  <si>
    <t>埼玉県信用農業協同組合連合会</t>
  </si>
  <si>
    <t>東京都信用農業協同組合連合会</t>
  </si>
  <si>
    <t>神奈川県信用農業協同組合連合会</t>
  </si>
  <si>
    <t>山梨県信用農業協同組合連合会</t>
  </si>
  <si>
    <t>長野県信用農業協同組合連合会</t>
  </si>
  <si>
    <t>新潟県信用農業協同組合連合会</t>
  </si>
  <si>
    <t>石川県信用農業協同組合連合会</t>
  </si>
  <si>
    <t>岐阜県信用農業協同組合連合会</t>
  </si>
  <si>
    <t>静岡県信用農業協同組合連合会</t>
  </si>
  <si>
    <t>愛知県信用農業協同組合連合会</t>
  </si>
  <si>
    <t>三重県信用農業協同組合連合会</t>
  </si>
  <si>
    <t>福井県信用農業協同組合連合会</t>
  </si>
  <si>
    <t>滋賀県信用農業協同組合連合会</t>
  </si>
  <si>
    <t>京都府信用農業協同組合連合会</t>
  </si>
  <si>
    <t>大阪府信用農業協同組合連合会</t>
  </si>
  <si>
    <t>兵庫県信用農業協同組合連合会</t>
  </si>
  <si>
    <t>和歌山県信用農業協同組合連合会</t>
  </si>
  <si>
    <t>鳥取県信用農業協同組合連合会</t>
  </si>
  <si>
    <t>広島県信用農業協同組合連合会</t>
  </si>
  <si>
    <t>山口県信用農業協同組合連合会</t>
  </si>
  <si>
    <t>徳島県信用農業協同組合連合会</t>
  </si>
  <si>
    <t>香川県信用農業協同組合連合会</t>
  </si>
  <si>
    <t>愛媛県信用農業協同組合連合会</t>
  </si>
  <si>
    <t>高知県信用農業協同組合連合会</t>
  </si>
  <si>
    <t>福岡県信用農業協同組合連合会</t>
  </si>
  <si>
    <t>佐賀県信用農業協同組合連合会</t>
  </si>
  <si>
    <t>大分県信用農業協同組合連合会</t>
  </si>
  <si>
    <t>宮崎県信用農業協同組合連合会</t>
  </si>
  <si>
    <t>鹿児島県信用農業協同組合連合会</t>
  </si>
  <si>
    <t>北檜山町農業協同組合</t>
  </si>
  <si>
    <t>今金町農業協同組合</t>
  </si>
  <si>
    <t>函館市亀田農業協同組合</t>
  </si>
  <si>
    <t>新函館農業協同組合</t>
  </si>
  <si>
    <t>ようてい農業協同組合</t>
  </si>
  <si>
    <t>きょうわ農業協同組合</t>
  </si>
  <si>
    <t>新おたる農業協同組合</t>
  </si>
  <si>
    <t>余市町農業協同組合</t>
  </si>
  <si>
    <t>とうや湖農業協同組合</t>
  </si>
  <si>
    <t>伊達市農業協同組合</t>
  </si>
  <si>
    <t>とまこまい広域農業協同組合</t>
  </si>
  <si>
    <t>鵡川農業協同組合</t>
  </si>
  <si>
    <t>びらとり農業協同組合</t>
  </si>
  <si>
    <t>門別町農業協同組合</t>
  </si>
  <si>
    <t>みついし農業協同組合</t>
  </si>
  <si>
    <t>札幌市農業協同組合</t>
  </si>
  <si>
    <t>道央農業協同組合</t>
  </si>
  <si>
    <t>石狩市農業協同組合</t>
  </si>
  <si>
    <t>北石狩農業協同組合</t>
  </si>
  <si>
    <t>新篠津村農業協同組合</t>
  </si>
  <si>
    <t>サツラク農業協同組合</t>
  </si>
  <si>
    <t>いわみざわ農業協同組合</t>
  </si>
  <si>
    <t>南幌町農業協同組合</t>
  </si>
  <si>
    <t>美唄市農業協同組合</t>
  </si>
  <si>
    <t>峰延農業協同組合</t>
  </si>
  <si>
    <t>月形町農業協同組合</t>
  </si>
  <si>
    <t>ながぬま農業協同組合</t>
  </si>
  <si>
    <t>そらち南農業協同組合</t>
  </si>
  <si>
    <t>夕張市農業協同組合</t>
  </si>
  <si>
    <t>新砂川農業協同組合</t>
  </si>
  <si>
    <t>たきかわ農業協同組合</t>
  </si>
  <si>
    <t>ピンネ農業協同組合</t>
  </si>
  <si>
    <t>北いぶき農業協同組合</t>
  </si>
  <si>
    <t>きたそらち農業協同組合</t>
  </si>
  <si>
    <t>るもい農業協同組合</t>
  </si>
  <si>
    <t>幌延町農業協同組合</t>
  </si>
  <si>
    <t>あさひかわ農業協同組合</t>
  </si>
  <si>
    <t>たいせつ農業協同組合</t>
  </si>
  <si>
    <t>東神楽農業協同組合</t>
  </si>
  <si>
    <t>東旭川農業協同組合</t>
  </si>
  <si>
    <t>当麻農業協同組合</t>
  </si>
  <si>
    <t>比布町農業協同組合</t>
  </si>
  <si>
    <t>上川中央農業協同組合</t>
  </si>
  <si>
    <t>東川町農業協同組合</t>
  </si>
  <si>
    <t>美瑛町農業協同組合</t>
  </si>
  <si>
    <t>ふらの農業協同組合</t>
  </si>
  <si>
    <t>北ひびき農業協同組合</t>
  </si>
  <si>
    <t>道北なよろ農業協同組合</t>
  </si>
  <si>
    <t>北はるか農業協同組合</t>
  </si>
  <si>
    <t>稚内農業協同組合</t>
  </si>
  <si>
    <t>北宗谷農業協同組合</t>
  </si>
  <si>
    <t>東宗谷農業協同組合</t>
  </si>
  <si>
    <t>宗谷南農業協同組合</t>
  </si>
  <si>
    <t>帯広市川西農業協同組合</t>
  </si>
  <si>
    <t>帯広大正農業協同組合</t>
  </si>
  <si>
    <t>中札内村農業協同組合</t>
  </si>
  <si>
    <t>更別村農業協同組合</t>
  </si>
  <si>
    <t>忠類農業協同組合</t>
  </si>
  <si>
    <t>大樹町農業協同組合</t>
  </si>
  <si>
    <t>広尾町農業協同組合</t>
  </si>
  <si>
    <t>芽室町農業協同組合</t>
  </si>
  <si>
    <t>十勝清水町農業協同組合</t>
  </si>
  <si>
    <t>新得町農業協同組合</t>
  </si>
  <si>
    <t>鹿追町農業協同組合</t>
  </si>
  <si>
    <t>木野農業協同組合</t>
  </si>
  <si>
    <t>音更町農業協同組合</t>
  </si>
  <si>
    <t>士幌町農業協同組合</t>
  </si>
  <si>
    <t>上士幌町農業協同組合</t>
  </si>
  <si>
    <t>札内農業協同組合</t>
  </si>
  <si>
    <t>幕別町農業協同組合</t>
  </si>
  <si>
    <t>十勝池田町農業協同組合</t>
  </si>
  <si>
    <t>豊頃町農業協同組合</t>
  </si>
  <si>
    <t>浦幌町農業協同組合</t>
  </si>
  <si>
    <t>本別町農業協同組合</t>
  </si>
  <si>
    <t>足寄町農業協同組合</t>
  </si>
  <si>
    <t>陸別町農業協同組合</t>
  </si>
  <si>
    <t>北オホーツク農業協同組合</t>
  </si>
  <si>
    <t>オホーツクはまなす農業協同組合</t>
  </si>
  <si>
    <t>佐呂間町農業協同組合</t>
  </si>
  <si>
    <t>湧別町農業協同組合</t>
  </si>
  <si>
    <t>えんゆう農業協同組合</t>
  </si>
  <si>
    <t>きたみらい農業協同組合</t>
  </si>
  <si>
    <t>津別町農業協同組合</t>
  </si>
  <si>
    <t>美幌町農業協同組合</t>
  </si>
  <si>
    <t>女満別町農業協同組合</t>
  </si>
  <si>
    <t>常呂町農業協同組合</t>
  </si>
  <si>
    <t>オホーツク網走農業協同組合</t>
  </si>
  <si>
    <t>小清水町農業協同組合</t>
  </si>
  <si>
    <t>しれとこ斜里農業協同組合</t>
  </si>
  <si>
    <t>清里町農業協同組合</t>
  </si>
  <si>
    <t>釧路太田農業協同組合</t>
  </si>
  <si>
    <t>浜中町農業協同組合</t>
  </si>
  <si>
    <t>標茶町農業協同組合</t>
  </si>
  <si>
    <t>摩周湖農業協同組合</t>
  </si>
  <si>
    <t>阿寒農業協同組合</t>
  </si>
  <si>
    <t>釧路丹頂農業協同組合</t>
  </si>
  <si>
    <t>標津町農業協同組合</t>
  </si>
  <si>
    <t>中標津町農業協同組合</t>
  </si>
  <si>
    <t>計根別農業協同組合</t>
  </si>
  <si>
    <t>道東あさひ農業協同組合</t>
  </si>
  <si>
    <t>中春別農業協同組合</t>
  </si>
  <si>
    <t>青森農業協同組合</t>
  </si>
  <si>
    <t>つがる弘前農業協同組合</t>
  </si>
  <si>
    <t>相馬村農業協同組合</t>
  </si>
  <si>
    <t>津軽みらい農業協同組合</t>
  </si>
  <si>
    <t>つがるにしきた農業協同組合</t>
  </si>
  <si>
    <t>ごしょつがる農業協同組合</t>
  </si>
  <si>
    <t>十和田おいらせ農業協同組合</t>
  </si>
  <si>
    <t>ゆうき青森農業協同組合</t>
  </si>
  <si>
    <t>おいらせ農業協同組合</t>
  </si>
  <si>
    <t>八戸農業協同組合</t>
  </si>
  <si>
    <t>新岩手農業協同組合</t>
  </si>
  <si>
    <t>岩手中央農業協同組合</t>
  </si>
  <si>
    <t>花巻農業協同組合</t>
  </si>
  <si>
    <t>岩手ふるさと農業協同組合</t>
  </si>
  <si>
    <t>岩手江刺農業協同組合</t>
  </si>
  <si>
    <t>いわて平泉農業協同組合</t>
  </si>
  <si>
    <t>大船渡市農業協同組合</t>
  </si>
  <si>
    <t>仙台農業協同組合</t>
  </si>
  <si>
    <t>岩沼市農業協同組合</t>
  </si>
  <si>
    <t>名取岩沼農業協同組合</t>
  </si>
  <si>
    <t>みやぎ亘理農業協同組合</t>
  </si>
  <si>
    <t>みやぎ登米農業協同組合</t>
  </si>
  <si>
    <t>古川農業協同組合</t>
  </si>
  <si>
    <t>加美よつば農業協同組合</t>
  </si>
  <si>
    <t>新みやぎ農業協同組合</t>
  </si>
  <si>
    <t>いしのまき農業協同組合</t>
  </si>
  <si>
    <t>みやぎ仙南農業協同組合</t>
  </si>
  <si>
    <t>かづの農業協同組合</t>
  </si>
  <si>
    <t>あきた北農業協同組合</t>
  </si>
  <si>
    <t>秋田たかのす農業協同組合</t>
  </si>
  <si>
    <t>あきた白神農業協同組合</t>
  </si>
  <si>
    <t>秋田やまもと農業協同組合</t>
  </si>
  <si>
    <t>あきた湖東農業協同組合</t>
  </si>
  <si>
    <t>秋田なまはげ農業協同組合</t>
  </si>
  <si>
    <t>秋田しんせい農業協同組合</t>
  </si>
  <si>
    <t>秋田おばこ農業協同組合</t>
  </si>
  <si>
    <t>秋田ふるさと農業協同組合</t>
  </si>
  <si>
    <t>こまち農業協同組合</t>
  </si>
  <si>
    <t>うご農業協同組合</t>
  </si>
  <si>
    <t>大潟村農業協同組合</t>
  </si>
  <si>
    <t>山形市農業協同組合</t>
  </si>
  <si>
    <t>山形農業協同組合</t>
  </si>
  <si>
    <t>天童市農業協同組合</t>
  </si>
  <si>
    <t>さがえ西村山農業協同組合</t>
  </si>
  <si>
    <t>みちのく村山農業協同組合</t>
  </si>
  <si>
    <t>東根市農業協同組合</t>
  </si>
  <si>
    <t>新庄市農業協同組合</t>
  </si>
  <si>
    <t>もがみ中央農業協同組合</t>
  </si>
  <si>
    <t>金山農業協同組合</t>
  </si>
  <si>
    <t>山形おきたま農業協同組合</t>
  </si>
  <si>
    <t>鶴岡市農業協同組合</t>
  </si>
  <si>
    <t>庄内たがわ農業協同組合</t>
  </si>
  <si>
    <t>余目町農業協同組合</t>
  </si>
  <si>
    <t>庄内みどり農業協同組合</t>
  </si>
  <si>
    <t>酒田市袖浦農業協同組合</t>
  </si>
  <si>
    <t>ふくしま未来農業協同組合</t>
  </si>
  <si>
    <t>夢みなみ農業協同組合</t>
  </si>
  <si>
    <t>東西しらかわ農業協同組合</t>
  </si>
  <si>
    <t>会津よつば農業協同組合</t>
  </si>
  <si>
    <t>福島さくら農業協同組合</t>
  </si>
  <si>
    <t>水戸農業協同組合</t>
  </si>
  <si>
    <t>常陸農業協同組合</t>
  </si>
  <si>
    <t>日立市多賀農業協同組合</t>
  </si>
  <si>
    <t>茨城旭村農業協同組合</t>
  </si>
  <si>
    <t>ほこた農業協同組合</t>
  </si>
  <si>
    <t>なめがたしおさい農業協同組合</t>
  </si>
  <si>
    <t>稲敷農業協同組合</t>
  </si>
  <si>
    <t>水郷つくば農業協同組合</t>
  </si>
  <si>
    <t>つくば市農業協同組合</t>
  </si>
  <si>
    <t>つくば市谷田部農業協同組合</t>
  </si>
  <si>
    <t>茨城みなみ農業協同組合</t>
  </si>
  <si>
    <t>やさと農業協同組合</t>
  </si>
  <si>
    <t>新ひたち野農業協同組合</t>
  </si>
  <si>
    <t>北つくば農業協同組合</t>
  </si>
  <si>
    <t>常総ひかり農業協同組合</t>
  </si>
  <si>
    <t>茨城むつみ農業協同組合</t>
  </si>
  <si>
    <t>岩井農業協同組合</t>
  </si>
  <si>
    <t>宇都宮農業協同組合</t>
  </si>
  <si>
    <t>上都賀農業協同組合</t>
  </si>
  <si>
    <t>はが野農業協同組合</t>
  </si>
  <si>
    <t>下野農業協同組合</t>
  </si>
  <si>
    <t>小山農業協同組合</t>
  </si>
  <si>
    <t>塩野谷農業協同組合</t>
  </si>
  <si>
    <t>那須野農業協同組合</t>
  </si>
  <si>
    <t>那須南農業協同組合</t>
  </si>
  <si>
    <t>佐野農業協同組合</t>
  </si>
  <si>
    <t>足利市農業協同組合</t>
  </si>
  <si>
    <t>赤城橘農業協同組合</t>
  </si>
  <si>
    <t>前橋市農業協同組合</t>
  </si>
  <si>
    <t>高崎市農業協同組合</t>
  </si>
  <si>
    <t>はぐくみ農業協同組合</t>
  </si>
  <si>
    <t>北群渋川農業協同組合</t>
  </si>
  <si>
    <t>多野藤岡農業協同組合</t>
  </si>
  <si>
    <t>甘楽富岡農業協同組合</t>
  </si>
  <si>
    <t>碓氷安中農業協同組合</t>
  </si>
  <si>
    <t>あがつま農業協同組合</t>
  </si>
  <si>
    <t>嬬恋村農業協同組合</t>
  </si>
  <si>
    <t>利根沼田農業協同組合</t>
  </si>
  <si>
    <t>佐波伊勢崎農業協同組合</t>
  </si>
  <si>
    <t>新田みどり農業協同組合</t>
  </si>
  <si>
    <t>太田市農業協同組合</t>
  </si>
  <si>
    <t>邑楽館林農業協同組合</t>
  </si>
  <si>
    <t>さいたま農業協同組合</t>
  </si>
  <si>
    <t>あさか野農業協同組合</t>
  </si>
  <si>
    <t>いるま野農業協同組合</t>
  </si>
  <si>
    <t>埼玉中央農業協同組合</t>
  </si>
  <si>
    <t>ちちぶ農業協同組合</t>
  </si>
  <si>
    <t>埼玉ひびきの農業協同組合</t>
  </si>
  <si>
    <t>くまがや農業協同組合</t>
  </si>
  <si>
    <t>埼玉岡部農業協同組合</t>
  </si>
  <si>
    <t>花園農業協同組合</t>
  </si>
  <si>
    <t>ほくさい農業協同組合</t>
  </si>
  <si>
    <t>越谷市農業協同組合</t>
  </si>
  <si>
    <t>南彩農業協同組合</t>
  </si>
  <si>
    <t>埼玉みずほ農業協同組合</t>
  </si>
  <si>
    <t>さいかつ農業協同組合</t>
  </si>
  <si>
    <t>ふかや農業協同組合</t>
  </si>
  <si>
    <t>安房農業協同組合</t>
  </si>
  <si>
    <t>いすみ農業協同組合</t>
  </si>
  <si>
    <t>木更津市農業協同組合</t>
  </si>
  <si>
    <t>君津市農業協同組合</t>
  </si>
  <si>
    <t>長生農業協同組合</t>
  </si>
  <si>
    <t>山武郡市農業協同組合</t>
  </si>
  <si>
    <t>市原市農業協同組合</t>
  </si>
  <si>
    <t>千葉みらい農業協同組合</t>
  </si>
  <si>
    <t>八千代市農業協同組合</t>
  </si>
  <si>
    <t>市川市農業協同組合</t>
  </si>
  <si>
    <t>とうかつ中央農業協同組合</t>
  </si>
  <si>
    <t>ちば東葛農業協同組合</t>
  </si>
  <si>
    <t>成田市農業協同組合</t>
  </si>
  <si>
    <t>富里市農業協同組合</t>
  </si>
  <si>
    <t>西印旛農業協同組合</t>
  </si>
  <si>
    <t>かとり農業協同組合</t>
  </si>
  <si>
    <t>ちばみどり農業協同組合</t>
  </si>
  <si>
    <t>西東京農業協同組合</t>
  </si>
  <si>
    <t>西多摩農業協同組合</t>
  </si>
  <si>
    <t>秋川農業協同組合</t>
  </si>
  <si>
    <t>八王子市農業協同組合</t>
  </si>
  <si>
    <t>東京南農業協同組合</t>
  </si>
  <si>
    <t>町田市農業協同組合</t>
  </si>
  <si>
    <t>マインズ農業協同組合</t>
  </si>
  <si>
    <t>東京みどり農業協同組合</t>
  </si>
  <si>
    <t>東京みらい農業協同組合</t>
  </si>
  <si>
    <t>東京むさし農業協同組合</t>
  </si>
  <si>
    <t>東京中央農業協同組合</t>
  </si>
  <si>
    <t>世田谷目黒農業協同組合</t>
  </si>
  <si>
    <t>東京あおば農業協同組合</t>
  </si>
  <si>
    <t>東京スマイル農業協同組合</t>
  </si>
  <si>
    <t>横浜農業協同組合</t>
  </si>
  <si>
    <t>セレサ川崎農業協同組合</t>
  </si>
  <si>
    <t>よこすか葉山農業協同組合</t>
  </si>
  <si>
    <t>三浦市農業協同組合</t>
  </si>
  <si>
    <t>さがみ農業協同組合</t>
  </si>
  <si>
    <t>湘南農業協同組合</t>
  </si>
  <si>
    <t>秦野市農業協同組合</t>
  </si>
  <si>
    <t>かながわ西湘農業協同組合</t>
  </si>
  <si>
    <t>厚木市農業協同組合</t>
  </si>
  <si>
    <t>県央愛川農業協同組合</t>
  </si>
  <si>
    <t>相模原市農業協同組合</t>
  </si>
  <si>
    <t>神奈川つくい農業協同組合</t>
  </si>
  <si>
    <t>フルーツ山梨農業協同組合</t>
  </si>
  <si>
    <t>笛吹農業協同組合</t>
  </si>
  <si>
    <t>山梨みらい農業協同組合</t>
  </si>
  <si>
    <t>南アルプス市農業協同組合</t>
  </si>
  <si>
    <t>梨北農業協同組合</t>
  </si>
  <si>
    <t>クレイン農業協同組合</t>
  </si>
  <si>
    <t>北富士農業協同組合</t>
  </si>
  <si>
    <t>鳴沢村農業協同組合</t>
  </si>
  <si>
    <t>長野八ヶ岳農業協同組合</t>
  </si>
  <si>
    <t>川上物産農業協同組合</t>
  </si>
  <si>
    <t>佐久浅間農業協同組合</t>
  </si>
  <si>
    <t>信州うえだ農業協同組合</t>
  </si>
  <si>
    <t>信州諏訪農業協同組合</t>
  </si>
  <si>
    <t>上伊那農業協同組合</t>
  </si>
  <si>
    <t>みなみ信州農業協同組合</t>
  </si>
  <si>
    <t>下伊那園芸農業協同組合</t>
  </si>
  <si>
    <t>木曽農業協同組合</t>
  </si>
  <si>
    <t>松本ハイランド農業協同組合</t>
  </si>
  <si>
    <t>洗馬農業協同組合</t>
  </si>
  <si>
    <t>あづみ農業協同組合</t>
  </si>
  <si>
    <t>大北農業協同組合</t>
  </si>
  <si>
    <t>グリーン長野農業協同組合</t>
  </si>
  <si>
    <t>中野市農業協同組合</t>
  </si>
  <si>
    <t>ながの農業協同組合</t>
  </si>
  <si>
    <t>北蒲みなみ農業協同組合</t>
  </si>
  <si>
    <t>ささかみ農業協同組合</t>
  </si>
  <si>
    <t>北越後農業協同組合</t>
  </si>
  <si>
    <t>胎内市農業協同組合</t>
  </si>
  <si>
    <t>新潟みらい農業協同組合</t>
  </si>
  <si>
    <t>新津さつき農業協同組合</t>
  </si>
  <si>
    <t>越後中央農業協同組合</t>
  </si>
  <si>
    <t>にいがた南蒲農業協同組合</t>
  </si>
  <si>
    <t>越後ながおか農業協同組合</t>
  </si>
  <si>
    <t>越後さんとう農業協同組合</t>
  </si>
  <si>
    <t>越後おぢや農業協同組合</t>
  </si>
  <si>
    <t>北魚沼農業協同組合</t>
  </si>
  <si>
    <t>みなみ魚沼農業協同組合</t>
  </si>
  <si>
    <t>十日町農業協同組合</t>
  </si>
  <si>
    <t>津南町農業協同組合</t>
  </si>
  <si>
    <t>柏崎農業協同組合</t>
  </si>
  <si>
    <t>えちご上越農業協同組合</t>
  </si>
  <si>
    <t>ひすい農業協同組合</t>
  </si>
  <si>
    <t>かみはやし農業協同組合</t>
  </si>
  <si>
    <t>にいがた岩船農業協同組合</t>
  </si>
  <si>
    <t>佐渡農業協同組合</t>
  </si>
  <si>
    <t>羽茂農業協同組合</t>
  </si>
  <si>
    <t>新潟市農業協同組合</t>
  </si>
  <si>
    <t>みな穂農業協同組合</t>
  </si>
  <si>
    <t>黒部市農業協同組合</t>
  </si>
  <si>
    <t>魚津市農業協同組合</t>
  </si>
  <si>
    <t>アルプス農業協同組合</t>
  </si>
  <si>
    <t>あおば農業協同組合</t>
  </si>
  <si>
    <t>富山市農業協同組合</t>
  </si>
  <si>
    <t>なのはな農業協同組合</t>
  </si>
  <si>
    <t>山田村農業協同組合</t>
  </si>
  <si>
    <t>いみず野農業協同組合</t>
  </si>
  <si>
    <t>高岡市農業協同組合</t>
  </si>
  <si>
    <t>氷見市農業協同組合</t>
  </si>
  <si>
    <t>となみ野農業協同組合</t>
  </si>
  <si>
    <t>なんと農業協同組合</t>
  </si>
  <si>
    <t>いなば農業協同組合</t>
  </si>
  <si>
    <t>福光農業協同組合</t>
  </si>
  <si>
    <t>加賀農業協同組合</t>
  </si>
  <si>
    <t>小松市農業協同組合</t>
  </si>
  <si>
    <t>根上農業協同組合</t>
  </si>
  <si>
    <t>能美農業協同組合</t>
  </si>
  <si>
    <t>松任市農業協同組合</t>
  </si>
  <si>
    <t>野々市農業協同組合</t>
  </si>
  <si>
    <t>白山農業協同組合</t>
  </si>
  <si>
    <t>金沢中央農業協同組合</t>
  </si>
  <si>
    <t>金沢市農業協同組合</t>
  </si>
  <si>
    <t>石川かほく農業協同組合</t>
  </si>
  <si>
    <t>はくい農業協同組合</t>
  </si>
  <si>
    <t>志賀農業協同組合</t>
  </si>
  <si>
    <t>能登わかば農業協同組合</t>
  </si>
  <si>
    <t>おおぞら農業協同組合</t>
  </si>
  <si>
    <t>内浦町農業協同組合</t>
  </si>
  <si>
    <t>珠洲市農業協同組合</t>
  </si>
  <si>
    <t>ぎふ農業協同組合</t>
  </si>
  <si>
    <t>西美濃農業協同組合</t>
  </si>
  <si>
    <t>いび川農業協同組合</t>
  </si>
  <si>
    <t>めぐみの農業協同組合</t>
  </si>
  <si>
    <t>陶都信用農業協同組合</t>
  </si>
  <si>
    <t>東美濃農業協同組合</t>
  </si>
  <si>
    <t>飛騨農業協同組合</t>
  </si>
  <si>
    <t>伊豆太陽農業協同組合</t>
  </si>
  <si>
    <t>三島函南農業協同組合</t>
  </si>
  <si>
    <t>伊豆の国農業協同組合</t>
  </si>
  <si>
    <t>あいら伊豆農業協同組合</t>
  </si>
  <si>
    <t>南駿農業協同組合</t>
  </si>
  <si>
    <t>御殿場農業協同組合</t>
  </si>
  <si>
    <t>富士市農業協同組合</t>
  </si>
  <si>
    <t>富士宮農業協同組合</t>
  </si>
  <si>
    <t>清水農業協同組合</t>
  </si>
  <si>
    <t>静岡市農業協同組合</t>
  </si>
  <si>
    <t>大井川農業協同組合</t>
  </si>
  <si>
    <t>ハイナン農業協同組合</t>
  </si>
  <si>
    <t>掛川市農業協同組合</t>
  </si>
  <si>
    <t>遠州夢咲農業協同組合</t>
  </si>
  <si>
    <t>遠州中央農業協同組合</t>
  </si>
  <si>
    <t>とぴあ浜松農業協同組合</t>
  </si>
  <si>
    <t>三ケ日町農業協同組合</t>
  </si>
  <si>
    <t>なごや農業協同組合</t>
  </si>
  <si>
    <t>天白信用農業協同組合</t>
  </si>
  <si>
    <t>緑信用農業協同組合</t>
  </si>
  <si>
    <t>尾張中央農業協同組合</t>
  </si>
  <si>
    <t>西春日井農業協同組合</t>
  </si>
  <si>
    <t>あいち尾東農業協同組合</t>
  </si>
  <si>
    <t>愛知北農業協同組合</t>
  </si>
  <si>
    <t>愛知西農業協同組合</t>
  </si>
  <si>
    <t>海部東農業協同組合</t>
  </si>
  <si>
    <t>あいち海部農業協同組合</t>
  </si>
  <si>
    <t>あいち知多農業協同組合</t>
  </si>
  <si>
    <t>あいち中央農業協同組合</t>
  </si>
  <si>
    <t>西三河農業協同組合</t>
  </si>
  <si>
    <t>あいち三河農業協同組合</t>
  </si>
  <si>
    <t>あいち豊田農業協同組合</t>
  </si>
  <si>
    <t>愛知東農業協同組合</t>
  </si>
  <si>
    <t>蒲郡市農業協同組合</t>
  </si>
  <si>
    <t>ひまわり農業協同組合</t>
  </si>
  <si>
    <t>愛知みなみ農業協同組合</t>
  </si>
  <si>
    <t>豊橋農業協同組合</t>
  </si>
  <si>
    <t>三重北農業協同組合</t>
  </si>
  <si>
    <t>鈴鹿農業協同組合</t>
  </si>
  <si>
    <t>津安芸農業協同組合</t>
  </si>
  <si>
    <t>みえなか農業協同組合</t>
  </si>
  <si>
    <t>多気郡農業協同組合</t>
  </si>
  <si>
    <t>伊勢農業協同組合</t>
  </si>
  <si>
    <t>伊賀ふるさと農業協同組合</t>
  </si>
  <si>
    <t>福井県農業協同組合</t>
  </si>
  <si>
    <t>越前たけふ農業協同組合</t>
  </si>
  <si>
    <t>レーク滋賀農業協同組合</t>
  </si>
  <si>
    <t>甲賀農業協同組合</t>
  </si>
  <si>
    <t>グリーン近江農業協同組合</t>
  </si>
  <si>
    <t>滋賀蒲生町農業協同組合</t>
  </si>
  <si>
    <t>東能登川農業協同組合</t>
  </si>
  <si>
    <t>湖東農業協同組合</t>
  </si>
  <si>
    <t>東びわこ農業協同組合</t>
  </si>
  <si>
    <t>レーク伊吹農業協同組合</t>
  </si>
  <si>
    <t>北びわこ農業協同組合</t>
  </si>
  <si>
    <t>京都市農業協同組合</t>
  </si>
  <si>
    <t>京都中央農業協同組合</t>
  </si>
  <si>
    <t>京都やましろ農業協同組合</t>
  </si>
  <si>
    <t>京都農業協同組合</t>
  </si>
  <si>
    <t>京都丹の国農業協同組合</t>
  </si>
  <si>
    <t>北大阪農業協同組合</t>
  </si>
  <si>
    <t>高槻市農業協同組合</t>
  </si>
  <si>
    <t>茨木市農業協同組合</t>
  </si>
  <si>
    <t>大阪北部農業協同組合</t>
  </si>
  <si>
    <t>大阪泉州農業協同組合</t>
  </si>
  <si>
    <t>いずみの農業協同組合</t>
  </si>
  <si>
    <t>堺市農業協同組合</t>
  </si>
  <si>
    <t>大阪南農業協同組合</t>
  </si>
  <si>
    <t>グリーン大阪農業協同組合</t>
  </si>
  <si>
    <t>大阪中河内農業協同組合</t>
  </si>
  <si>
    <t>大阪東部農業協同組合</t>
  </si>
  <si>
    <t>九個荘農業協同組合</t>
  </si>
  <si>
    <t>北河内農業協同組合</t>
  </si>
  <si>
    <t>大阪市農業協同組合</t>
  </si>
  <si>
    <t>兵庫六甲農業協同組合</t>
  </si>
  <si>
    <t>あかし農業協同組合</t>
  </si>
  <si>
    <t>兵庫南農業協同組合</t>
  </si>
  <si>
    <t>みのり農業協同組合</t>
  </si>
  <si>
    <t>兵庫みらい農業協同組合</t>
  </si>
  <si>
    <t>加古川市南農業協同組合</t>
  </si>
  <si>
    <t>兵庫西農業協同組合</t>
  </si>
  <si>
    <t>相生市農業協同組合</t>
  </si>
  <si>
    <t>ハリマ農業協同組合</t>
  </si>
  <si>
    <t>たじま農業協同組合</t>
  </si>
  <si>
    <t>丹波ひかみ農業協同組合</t>
  </si>
  <si>
    <t>丹波ささやま農業協同組合</t>
  </si>
  <si>
    <t>淡路日の出農業協同組合</t>
  </si>
  <si>
    <t>あわじ島農業協同組合</t>
  </si>
  <si>
    <t>奈良県農業協同組合</t>
  </si>
  <si>
    <t>わかやま農業協同組合</t>
  </si>
  <si>
    <t>ながみね農業協同組合</t>
  </si>
  <si>
    <t>紀の里農業協同組合</t>
  </si>
  <si>
    <t>紀北川上農業協同組合</t>
  </si>
  <si>
    <t>ありだ農業協同組合</t>
  </si>
  <si>
    <t>紀州農業協同組合</t>
  </si>
  <si>
    <t>紀南農業協同組合</t>
  </si>
  <si>
    <t>みくまの農業協同組合</t>
  </si>
  <si>
    <t>鳥取いなば農業協同組合</t>
  </si>
  <si>
    <t>鳥取中央農業協同組合</t>
  </si>
  <si>
    <t>鳥取西部農業協同組合</t>
  </si>
  <si>
    <t>島根県農業協同組合</t>
  </si>
  <si>
    <t>岡山市農業協同組合</t>
  </si>
  <si>
    <t>晴れの国岡山農業協同組合</t>
  </si>
  <si>
    <t>広島市農業協同組合</t>
  </si>
  <si>
    <t>呉農業協同組合</t>
  </si>
  <si>
    <t>安芸農業協同組合</t>
  </si>
  <si>
    <t>佐伯中央農業協同組合</t>
  </si>
  <si>
    <t>広島北部農業協同組合</t>
  </si>
  <si>
    <t>広島中央農業協同組合</t>
  </si>
  <si>
    <t>芸南農業協同組合</t>
  </si>
  <si>
    <t>広島ゆたか農業協同組合</t>
  </si>
  <si>
    <t>三原農業協同組合</t>
  </si>
  <si>
    <t>尾道市農業協同組合</t>
  </si>
  <si>
    <t>福山市農業協同組合</t>
  </si>
  <si>
    <t>三次農業協同組合</t>
  </si>
  <si>
    <t>庄原農業協同組合</t>
  </si>
  <si>
    <t>山口県農業協同組合</t>
  </si>
  <si>
    <t>徳島市農業協同組合</t>
  </si>
  <si>
    <t>東とくしま農業協同組合</t>
  </si>
  <si>
    <t>名西郡農業協同組合</t>
  </si>
  <si>
    <t>板野郡農業協同組合</t>
  </si>
  <si>
    <t>徳島北農業協同組合</t>
  </si>
  <si>
    <t>大津松茂農業協同組合</t>
  </si>
  <si>
    <t>里浦農業協同組合</t>
  </si>
  <si>
    <t>阿南農業協同組合</t>
  </si>
  <si>
    <t>かいふ農業協同組合</t>
  </si>
  <si>
    <t>阿波市農業協同組合</t>
  </si>
  <si>
    <t>麻植郡農業協同組合</t>
  </si>
  <si>
    <t>美馬農業協同組合</t>
  </si>
  <si>
    <t>阿波みよし農業協同組合</t>
  </si>
  <si>
    <t>香川県農業協同組合</t>
  </si>
  <si>
    <t>うま農業協同組合</t>
  </si>
  <si>
    <t>えひめ未来農業協同組合</t>
  </si>
  <si>
    <t>周桑農業協同組合</t>
  </si>
  <si>
    <t>越智今治農業協同組合</t>
  </si>
  <si>
    <t>今治立花農業協同組合</t>
  </si>
  <si>
    <t>松山市農業協同組合</t>
  </si>
  <si>
    <t>愛媛たいき農業協同組合</t>
  </si>
  <si>
    <t>西宇和農業協同組合</t>
  </si>
  <si>
    <t>東宇和農業協同組合</t>
  </si>
  <si>
    <t>えひめ南農業協同組合</t>
  </si>
  <si>
    <t>えひめ中央農業協同組合</t>
  </si>
  <si>
    <t>高知市農業協同組合</t>
  </si>
  <si>
    <t>高知県農業協同組合</t>
  </si>
  <si>
    <t>土佐くろしお農業協同組合</t>
  </si>
  <si>
    <t>宗像農業協同組合</t>
  </si>
  <si>
    <t>粕屋農業協同組合</t>
  </si>
  <si>
    <t>福岡市東部農業協同組合</t>
  </si>
  <si>
    <t>福岡市農業協同組合</t>
  </si>
  <si>
    <t>糸島農業協同組合</t>
  </si>
  <si>
    <t>筑紫農業協同組合</t>
  </si>
  <si>
    <t>筑前あさくら農業協同組合</t>
  </si>
  <si>
    <t>にじ農業協同組合</t>
  </si>
  <si>
    <t>みい農業協同組合</t>
  </si>
  <si>
    <t>久留米市農業協同組合</t>
  </si>
  <si>
    <t>三潴町農業協同組合</t>
  </si>
  <si>
    <t>福岡大城農業協同組合</t>
  </si>
  <si>
    <t>福岡八女農業協同組合</t>
  </si>
  <si>
    <t>柳川農業協同組合</t>
  </si>
  <si>
    <t>南筑後農業協同組合</t>
  </si>
  <si>
    <t>北九州農業協同組合</t>
  </si>
  <si>
    <t>直鞍農業協同組合</t>
  </si>
  <si>
    <t>福岡嘉穂農業協同組合</t>
  </si>
  <si>
    <t>田川農業協同組合</t>
  </si>
  <si>
    <t>福岡京築農業協同組合</t>
  </si>
  <si>
    <t>佐賀市中央農業協同組合</t>
  </si>
  <si>
    <t>佐賀県農業協同組合</t>
  </si>
  <si>
    <t>唐津農業協同組合</t>
  </si>
  <si>
    <t>伊万里市農業協同組合</t>
  </si>
  <si>
    <t>長崎西彼農業協同組合</t>
  </si>
  <si>
    <t>長崎県央農業協同組合</t>
  </si>
  <si>
    <t>島原雲仙農業協同組合</t>
  </si>
  <si>
    <t>ながさき西海農業協同組合</t>
  </si>
  <si>
    <t>ごとう農業協同組合</t>
  </si>
  <si>
    <t>壱岐市農業協同組合</t>
  </si>
  <si>
    <t>対馬農業協同組合</t>
  </si>
  <si>
    <t>熊本市農業協同組合</t>
  </si>
  <si>
    <t>玉名農業協同組合</t>
  </si>
  <si>
    <t>鹿本農業協同組合</t>
  </si>
  <si>
    <t>菊池地域農業協同組合</t>
  </si>
  <si>
    <t>阿蘇農業協同組合</t>
  </si>
  <si>
    <t>上益城農業協同組合</t>
  </si>
  <si>
    <t>熊本宇城農業協同組合</t>
  </si>
  <si>
    <t>八代地域農業協同組合</t>
  </si>
  <si>
    <t>あしきた農業協同組合</t>
  </si>
  <si>
    <t>球磨地域農業協同組合</t>
  </si>
  <si>
    <t>本渡五和農業協同組合</t>
  </si>
  <si>
    <t>あまくさ農業協同組合</t>
  </si>
  <si>
    <t>苓北町農業協同組合</t>
  </si>
  <si>
    <t>べっぷ日出農業協同組合</t>
  </si>
  <si>
    <t>大分県農業協同組合</t>
  </si>
  <si>
    <t>大分大山町農業協同組合</t>
  </si>
  <si>
    <t>宮崎中央農業協同組合</t>
  </si>
  <si>
    <t>綾町農業協同組合</t>
  </si>
  <si>
    <t>はまゆう農業協同組合</t>
  </si>
  <si>
    <t>串間市大束農業協同組合</t>
  </si>
  <si>
    <t>都城農業協同組合</t>
  </si>
  <si>
    <t>こばやし農業協同組合</t>
  </si>
  <si>
    <t>えびの市農業協同組合</t>
  </si>
  <si>
    <t>児湯農業協同組合</t>
  </si>
  <si>
    <t>尾鈴農業協同組合</t>
  </si>
  <si>
    <t>西都農業協同組合</t>
  </si>
  <si>
    <t>延岡農業協同組合</t>
  </si>
  <si>
    <t>日向農業協同組合</t>
  </si>
  <si>
    <t>高千穂地区農業協同組合</t>
  </si>
  <si>
    <t>鹿児島みらい農業協同組合</t>
  </si>
  <si>
    <t>いぶすき農業協同組合</t>
  </si>
  <si>
    <t>南さつま農業協同組合</t>
  </si>
  <si>
    <t>さつま日置農業協同組合</t>
  </si>
  <si>
    <t>北さつま農業協同組合</t>
  </si>
  <si>
    <t>鹿児島いずみ農業協同組合</t>
  </si>
  <si>
    <t>あいら農業協同組合</t>
  </si>
  <si>
    <t>そお鹿児島農業協同組合</t>
  </si>
  <si>
    <t>あおぞら農業協同組合</t>
  </si>
  <si>
    <t>鹿児島きもつき農業協同組合</t>
  </si>
  <si>
    <t>肝付吾平町農業協同組合</t>
  </si>
  <si>
    <t>種子屋久農業協同組合</t>
  </si>
  <si>
    <t>あまみ農業協同組合</t>
  </si>
  <si>
    <t>沖縄県農業協同組合</t>
  </si>
  <si>
    <t>北海道信用漁業協同組合連合会</t>
  </si>
  <si>
    <t>宮城県漁業協同組合</t>
  </si>
  <si>
    <t>福島県信用漁業協同組合連合会</t>
  </si>
  <si>
    <t>東日本信用漁業協同組合連合会</t>
  </si>
  <si>
    <t>神奈川県信用漁業協同組合連合会</t>
  </si>
  <si>
    <t>愛知県信用漁業協同組合連合会</t>
  </si>
  <si>
    <t>京都府信用漁業協同組合連合会</t>
  </si>
  <si>
    <t>なぎさ信用漁業協同組合連合会</t>
  </si>
  <si>
    <t>鳥取県信用漁業協同組合連合会</t>
  </si>
  <si>
    <t>ＪＦしまね漁業協同組合</t>
  </si>
  <si>
    <t>広島県信用漁業協同組合連合会</t>
  </si>
  <si>
    <t>山口県漁業協同組合</t>
  </si>
  <si>
    <t>徳島県信用漁業協同組合連合会</t>
  </si>
  <si>
    <t>香川県信用漁業協同組合連合会</t>
  </si>
  <si>
    <t>愛媛県信用漁業協同組合連合会</t>
  </si>
  <si>
    <t>高知県信用漁業協同組合連合会</t>
  </si>
  <si>
    <t>九州信用漁業協同組合連合会</t>
  </si>
  <si>
    <t>大分県漁業協同組合</t>
  </si>
  <si>
    <t>ゆうちょ銀行</t>
  </si>
  <si>
    <t>三井住友銀行</t>
    <phoneticPr fontId="2"/>
  </si>
  <si>
    <t>住信ＳＢＩネット銀行</t>
    <phoneticPr fontId="2"/>
  </si>
  <si>
    <t>七十七銀行</t>
    <phoneticPr fontId="2"/>
  </si>
  <si>
    <t>区分</t>
  </si>
  <si>
    <t>ユーザ登録_ステータス</t>
    <phoneticPr fontId="26"/>
  </si>
  <si>
    <t>Stg登録_申込日付</t>
    <rPh sb="9" eb="10">
      <t>ツケ</t>
    </rPh>
    <phoneticPr fontId="26"/>
  </si>
  <si>
    <t>Stg登録_完了通知日</t>
    <phoneticPr fontId="26"/>
  </si>
  <si>
    <t>本番登録_申込日付</t>
    <rPh sb="0" eb="2">
      <t>ホンバン</t>
    </rPh>
    <rPh sb="7" eb="9">
      <t>ヒヅケ</t>
    </rPh>
    <phoneticPr fontId="26"/>
  </si>
  <si>
    <t>本番登録_完了通知日</t>
  </si>
  <si>
    <t>ユーザ登録_疑似組織・代表者F</t>
    <phoneticPr fontId="26"/>
  </si>
  <si>
    <t>組織・代表者_ユーザ種別</t>
    <phoneticPr fontId="26"/>
  </si>
  <si>
    <t>組織・代表者_組織名</t>
    <rPh sb="7" eb="9">
      <t>ソシキ</t>
    </rPh>
    <phoneticPr fontId="26"/>
  </si>
  <si>
    <t>組織・代表者_組織名（英名）</t>
    <rPh sb="7" eb="9">
      <t>ソシキ</t>
    </rPh>
    <phoneticPr fontId="26"/>
  </si>
  <si>
    <t>組織・代表者_コード</t>
  </si>
  <si>
    <t>組織・代表者_自己/委託</t>
  </si>
  <si>
    <t>組織・代表者_部署名</t>
    <phoneticPr fontId="26"/>
  </si>
  <si>
    <t>組織・代表者_氏名</t>
  </si>
  <si>
    <t>組織・代表者_電話番号</t>
    <phoneticPr fontId="26"/>
  </si>
  <si>
    <t>組織・代表者_e-mail</t>
    <phoneticPr fontId="26"/>
  </si>
  <si>
    <t>組織・代表者_承認機能</t>
    <rPh sb="7" eb="11">
      <t>ショウニンキノウ</t>
    </rPh>
    <phoneticPr fontId="26"/>
  </si>
  <si>
    <t>組織・代表者_投資家機能</t>
    <rPh sb="7" eb="12">
      <t>トウシカキノウ</t>
    </rPh>
    <phoneticPr fontId="26"/>
  </si>
  <si>
    <t>ユーザ登録_疑似ユーザF</t>
    <rPh sb="6" eb="8">
      <t>ギジ</t>
    </rPh>
    <phoneticPr fontId="26"/>
  </si>
  <si>
    <t>ユーザ登録_アカウント権限</t>
  </si>
  <si>
    <t>ユーザ登録_氏</t>
    <phoneticPr fontId="26"/>
  </si>
  <si>
    <t>ユーザ登録_名</t>
    <phoneticPr fontId="26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</si>
  <si>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</si>
  <si>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</si>
  <si>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</si>
  <si>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</si>
  <si>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</si>
  <si>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</si>
  <si>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</si>
  <si>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</si>
  <si>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</si>
  <si>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</si>
  <si>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</si>
  <si>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</si>
  <si>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</si>
  <si>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26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</si>
  <si>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</si>
  <si>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</si>
  <si>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</si>
  <si>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</si>
  <si>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</si>
  <si>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</si>
  <si>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</si>
  <si>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</si>
  <si>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</si>
  <si>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</si>
  <si>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</si>
  <si>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</si>
  <si>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</si>
  <si>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</si>
  <si>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</si>
  <si>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新規</t>
  </si>
  <si>
    <t>登録待ち</t>
    <rPh sb="0" eb="2">
      <t>トウロク</t>
    </rPh>
    <rPh sb="2" eb="3">
      <t>マ</t>
    </rPh>
    <phoneticPr fontId="26"/>
  </si>
  <si>
    <t>投資家</t>
    <rPh sb="0" eb="3">
      <t>トウシカ</t>
    </rPh>
    <phoneticPr fontId="28"/>
  </si>
  <si>
    <t>-</t>
    <phoneticPr fontId="28"/>
  </si>
  <si>
    <t>委託</t>
    <rPh sb="0" eb="2">
      <t>イタク</t>
    </rPh>
    <phoneticPr fontId="28"/>
  </si>
  <si>
    <t>-</t>
    <phoneticPr fontId="26"/>
  </si>
  <si>
    <t>あり</t>
    <phoneticPr fontId="28"/>
  </si>
  <si>
    <t>https://www.jpx.co.jp/english/corporate/governance/security/personal-information/</t>
    <phoneticPr fontId="2"/>
  </si>
  <si>
    <t>Family Name</t>
    <phoneticPr fontId="2"/>
  </si>
  <si>
    <t>First Name</t>
    <phoneticPr fontId="2"/>
  </si>
  <si>
    <t>2.</t>
    <phoneticPr fontId="2"/>
  </si>
  <si>
    <t>1.</t>
    <phoneticPr fontId="2"/>
  </si>
  <si>
    <t>３.</t>
    <phoneticPr fontId="2"/>
  </si>
  <si>
    <t>↓ next page</t>
    <phoneticPr fontId="2"/>
  </si>
  <si>
    <t>Would like the user IDs and passwords to be sent individually to each user.</t>
    <phoneticPr fontId="2"/>
  </si>
  <si>
    <t>Agree to the handling of personal information.</t>
    <phoneticPr fontId="2"/>
  </si>
  <si>
    <t>Email address</t>
    <phoneticPr fontId="2"/>
  </si>
  <si>
    <t>Name of organization</t>
    <phoneticPr fontId="2"/>
  </si>
  <si>
    <t>* For more information on the handling of personal information by JPX, please refer to the following website.</t>
    <phoneticPr fontId="2"/>
  </si>
  <si>
    <t>Email</t>
    <phoneticPr fontId="2"/>
  </si>
  <si>
    <t>Phone</t>
    <phoneticPr fontId="2"/>
  </si>
  <si>
    <t>Consent issues
In order to make an application, you must agree to the following;</t>
    <phoneticPr fontId="2"/>
  </si>
  <si>
    <t>Date of Application</t>
    <phoneticPr fontId="2"/>
  </si>
  <si>
    <t>Department / Group</t>
    <phoneticPr fontId="2"/>
  </si>
  <si>
    <t>Phone Number</t>
    <phoneticPr fontId="2"/>
  </si>
  <si>
    <t>* We will not use your personal information for any purpose other than contacting you for CONNEQTOR.</t>
    <phoneticPr fontId="2"/>
  </si>
  <si>
    <t>★Please make sure to fill in all fields for the information of the users.</t>
    <phoneticPr fontId="2"/>
  </si>
  <si>
    <t>https://www.jpx.co.jp/english/equities/products/etfs/rfq-platform/index.html</t>
    <phoneticPr fontId="2"/>
  </si>
  <si>
    <r>
      <t xml:space="preserve">Authority type
</t>
    </r>
    <r>
      <rPr>
        <sz val="9"/>
        <color theme="0"/>
        <rFont val="Meiryo UI"/>
        <family val="3"/>
        <charset val="128"/>
      </rPr>
      <t>*</t>
    </r>
    <phoneticPr fontId="2"/>
  </si>
  <si>
    <t>E-mail Address
**</t>
    <phoneticPr fontId="2"/>
  </si>
  <si>
    <t>v20250218</t>
    <phoneticPr fontId="2"/>
  </si>
  <si>
    <t>** The email address will be used as user ID. It is also possible to use multiple accounts 
     with the same email address, such as a group address (TSE will assign a unique identifier).</t>
    <phoneticPr fontId="2"/>
  </si>
  <si>
    <t>Phone Number for 
two-step verification
 (include hyphens) 
***</t>
    <phoneticPr fontId="2"/>
  </si>
  <si>
    <t>* Please use this application form only if you are applying for CONNEQTOR for the first time. 
* If your organization has previously submitted this application form, please use the 
  "IT-04_User Addition/Deletion Application Form" for adding or deleting users, 
  and the "IT-05_Phone Number Change Application Form" for changing phone numbers.</t>
    <phoneticPr fontId="2"/>
  </si>
  <si>
    <t>Account information
Please fill in the information of the users according to their authority type.</t>
    <phoneticPr fontId="2"/>
  </si>
  <si>
    <t>* Please select one of the following authority type: "Administrator," "Trader," or "Auditor." 
   It is also possible for the same person to apply for multiple authority type.
   For more detail, please refer to the "Overview of Procedures for Investors" at the link below.</t>
    <phoneticPr fontId="2"/>
  </si>
  <si>
    <t xml:space="preserve">* We may inquire about the details of your application to contact person.
   </t>
    <phoneticPr fontId="2"/>
  </si>
  <si>
    <t>Name of contact person</t>
    <phoneticPr fontId="2"/>
  </si>
  <si>
    <t>Contact Details*</t>
    <phoneticPr fontId="2"/>
  </si>
  <si>
    <t>Contact for inquiries and applications</t>
    <phoneticPr fontId="2"/>
  </si>
  <si>
    <t>*** The system will automatically dial the specified phone number when you log in.
       In order to prevent unauthorized use by a third party, please set up an appropriate 
       phone number, such as a landline phone in your office.</t>
    <phoneticPr fontId="2"/>
  </si>
  <si>
    <r>
      <t xml:space="preserve">・ At least one "Administrator" and one "Trader" need to be registered.
・ If your organization has previously submitted this application form, please use the 
  "IT-04_User Addition/Deletion Application Form" for adding or deleting users, 
  and the "IT-05_Phone Number Change Application Form" for changing phone numbers.
・ User IDs and passwords will be sent </t>
    </r>
    <r>
      <rPr>
        <b/>
        <sz val="9"/>
        <color theme="1"/>
        <rFont val="Meiryo UI"/>
        <family val="3"/>
        <charset val="128"/>
      </rPr>
      <t>collectively to the contact person</t>
    </r>
    <r>
      <rPr>
        <sz val="9"/>
        <color theme="1"/>
        <rFont val="Meiryo UI"/>
        <family val="3"/>
        <charset val="128"/>
      </rPr>
      <t>. 
   If you prefer them to be sent to each user individually, please check the box below.</t>
    </r>
    <phoneticPr fontId="2"/>
  </si>
  <si>
    <t>CONNEQTOR
User Registration Form</t>
    <phoneticPr fontId="2"/>
  </si>
  <si>
    <t>組織・代表者_部門コード</t>
    <phoneticPr fontId="2"/>
  </si>
  <si>
    <t>+81-3-3666-0141 (Operator)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</si>
</sst>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09]mmmm\ d\,\ yyyy;@"/>
  </numFmts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80808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0"/>
      <name val="Meiryo UI"/>
      <family val="3"/>
      <charset val="128"/>
    </font>
    <font>
      <sz val="9"/>
      <color theme="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6"/>
      <color theme="1"/>
      <name val="Calibri"/>
      <family val="2"/>
    </font>
    <font>
      <u/>
      <sz val="11"/>
      <color theme="10"/>
      <name val="Arial"/>
      <family val="2"/>
    </font>
    <font>
      <sz val="11.2"/>
      <color rgb="FF33333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24" fillId="0" borderId="0"/>
    <xf numFmtId="0" fontId="29" fillId="0" borderId="0" applyNumberFormat="0" applyFill="0" applyBorder="0" applyAlignment="0" applyProtection="0"/>
    <xf numFmtId="0" fontId="1" fillId="0" borderId="0">
      <alignment vertical="center"/>
    </xf>
  </cellStyleXfs>
  <cellXfs count="13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Fill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5" fillId="2" borderId="0" xfId="0" applyFont="1" applyFill="1"/>
    <xf numFmtId="0" fontId="7" fillId="0" borderId="0" xfId="0" applyFont="1" applyAlignment="1">
      <alignment wrapText="1"/>
    </xf>
    <xf numFmtId="0" fontId="7" fillId="0" borderId="0" xfId="0" applyFont="1" applyAlignment="1"/>
    <xf numFmtId="0" fontId="10" fillId="0" borderId="0" xfId="0" applyFont="1"/>
    <xf numFmtId="0" fontId="15" fillId="0" borderId="0" xfId="0" applyFont="1"/>
    <xf numFmtId="0" fontId="10" fillId="0" borderId="0" xfId="0" applyFont="1" applyProtection="1">
      <protection locked="0"/>
    </xf>
    <xf numFmtId="0" fontId="7" fillId="0" borderId="0" xfId="0" applyFont="1" applyAlignment="1">
      <alignment vertical="top" wrapText="1"/>
    </xf>
    <xf numFmtId="0" fontId="11" fillId="0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0" borderId="15" xfId="0" applyFont="1" applyBorder="1"/>
    <xf numFmtId="0" fontId="16" fillId="0" borderId="0" xfId="0" applyFont="1" applyBorder="1"/>
    <xf numFmtId="0" fontId="16" fillId="0" borderId="0" xfId="0" applyFont="1"/>
    <xf numFmtId="0" fontId="18" fillId="0" borderId="0" xfId="0" applyFont="1"/>
    <xf numFmtId="0" fontId="18" fillId="0" borderId="15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2" fillId="0" borderId="0" xfId="0" quotePrefix="1" applyFont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0" xfId="0" applyFont="1" applyFill="1" applyAlignment="1" applyProtection="1">
      <protection locked="0"/>
    </xf>
    <xf numFmtId="0" fontId="7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30" fillId="0" borderId="24" xfId="4" applyFont="1" applyFill="1" applyBorder="1" applyAlignment="1">
      <alignment horizontal="center" vertical="center" wrapText="1"/>
    </xf>
    <xf numFmtId="0" fontId="24" fillId="0" borderId="0" xfId="2" applyAlignment="1">
      <alignment vertical="center"/>
    </xf>
    <xf numFmtId="0" fontId="1" fillId="0" borderId="0" xfId="4">
      <alignment vertical="center"/>
    </xf>
    <xf numFmtId="0" fontId="31" fillId="0" borderId="24" xfId="4" applyFont="1" applyBorder="1">
      <alignment vertical="center"/>
    </xf>
    <xf numFmtId="176" fontId="1" fillId="0" borderId="0" xfId="4" applyNumberFormat="1">
      <alignment vertical="center"/>
    </xf>
    <xf numFmtId="0" fontId="1" fillId="0" borderId="24" xfId="4" applyBorder="1">
      <alignment vertical="center"/>
    </xf>
    <xf numFmtId="0" fontId="16" fillId="0" borderId="0" xfId="0" applyFont="1" applyAlignment="1"/>
    <xf numFmtId="0" fontId="16" fillId="0" borderId="0" xfId="0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4" fillId="0" borderId="0" xfId="2" applyBorder="1" applyAlignment="1">
      <alignment vertical="center"/>
    </xf>
    <xf numFmtId="0" fontId="25" fillId="0" borderId="13" xfId="2" applyFont="1" applyBorder="1" applyAlignment="1">
      <alignment vertical="top" wrapText="1"/>
    </xf>
    <xf numFmtId="49" fontId="25" fillId="0" borderId="13" xfId="2" applyNumberFormat="1" applyFont="1" applyBorder="1" applyAlignment="1">
      <alignment vertical="top" wrapText="1"/>
    </xf>
    <xf numFmtId="0" fontId="25" fillId="0" borderId="0" xfId="2" applyFont="1" applyBorder="1" applyAlignment="1">
      <alignment vertical="top" wrapText="1"/>
    </xf>
    <xf numFmtId="0" fontId="25" fillId="0" borderId="0" xfId="2" applyFont="1" applyAlignment="1">
      <alignment vertical="top" wrapText="1"/>
    </xf>
    <xf numFmtId="0" fontId="25" fillId="0" borderId="25" xfId="2" applyFont="1" applyBorder="1" applyAlignment="1">
      <alignment vertical="top" wrapText="1"/>
    </xf>
    <xf numFmtId="0" fontId="36" fillId="0" borderId="26" xfId="2" applyFont="1" applyBorder="1" applyAlignment="1">
      <alignment vertical="top"/>
    </xf>
    <xf numFmtId="14" fontId="25" fillId="0" borderId="0" xfId="2" applyNumberFormat="1" applyFont="1" applyBorder="1" applyAlignment="1">
      <alignment vertical="top" wrapText="1"/>
    </xf>
    <xf numFmtId="0" fontId="25" fillId="0" borderId="0" xfId="2" applyNumberFormat="1" applyFont="1" applyBorder="1" applyAlignment="1">
      <alignment vertical="top" wrapText="1"/>
    </xf>
    <xf numFmtId="49" fontId="25" fillId="0" borderId="0" xfId="2" applyNumberFormat="1" applyFont="1" applyBorder="1" applyAlignment="1">
      <alignment vertical="top" wrapText="1"/>
    </xf>
    <xf numFmtId="0" fontId="24" fillId="0" borderId="0" xfId="2" applyBorder="1" applyAlignment="1">
      <alignment vertical="top"/>
    </xf>
    <xf numFmtId="0" fontId="24" fillId="0" borderId="26" xfId="2" applyBorder="1" applyAlignment="1">
      <alignment vertical="top"/>
    </xf>
    <xf numFmtId="0" fontId="27" fillId="0" borderId="0" xfId="2" applyFont="1" applyBorder="1" applyAlignment="1">
      <alignment vertical="top"/>
    </xf>
    <xf numFmtId="14" fontId="27" fillId="0" borderId="0" xfId="2" applyNumberFormat="1" applyFont="1" applyBorder="1" applyAlignment="1">
      <alignment vertical="top"/>
    </xf>
    <xf numFmtId="0" fontId="24" fillId="0" borderId="25" xfId="2" applyBorder="1" applyAlignment="1">
      <alignment vertical="top"/>
    </xf>
    <xf numFmtId="0" fontId="27" fillId="0" borderId="25" xfId="2" applyFont="1" applyBorder="1" applyAlignment="1">
      <alignment vertical="top"/>
    </xf>
    <xf numFmtId="0" fontId="24" fillId="0" borderId="27" xfId="2" applyBorder="1" applyAlignment="1">
      <alignment vertical="top"/>
    </xf>
    <xf numFmtId="0" fontId="24" fillId="0" borderId="0" xfId="2" applyAlignment="1">
      <alignment vertical="top"/>
    </xf>
    <xf numFmtId="0" fontId="27" fillId="0" borderId="0" xfId="2" applyFont="1" applyAlignment="1">
      <alignment vertical="top"/>
    </xf>
    <xf numFmtId="14" fontId="27" fillId="0" borderId="25" xfId="2" applyNumberFormat="1" applyFont="1" applyBorder="1" applyAlignment="1">
      <alignment vertical="top"/>
    </xf>
    <xf numFmtId="0" fontId="7" fillId="0" borderId="0" xfId="0" applyFont="1" applyAlignment="1">
      <alignment horizontal="left" vertical="top" wrapText="1"/>
    </xf>
    <xf numFmtId="0" fontId="11" fillId="0" borderId="0" xfId="1" applyFont="1" applyFill="1" applyAlignment="1">
      <alignment horizontal="left" vertical="center"/>
    </xf>
    <xf numFmtId="0" fontId="5" fillId="2" borderId="0" xfId="0" applyFont="1" applyFill="1" applyAlignment="1" applyProtection="1">
      <alignment horizontal="center"/>
      <protection locked="0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right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32" fillId="0" borderId="0" xfId="0" quotePrefix="1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23" fillId="0" borderId="0" xfId="0" applyFont="1" applyFill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Alignment="1">
      <alignment horizontal="right"/>
    </xf>
    <xf numFmtId="0" fontId="19" fillId="0" borderId="0" xfId="0" quotePrefix="1" applyFont="1" applyBorder="1" applyAlignment="1">
      <alignment vertical="center"/>
    </xf>
    <xf numFmtId="0" fontId="19" fillId="0" borderId="16" xfId="0" quotePrefix="1" applyFont="1" applyBorder="1" applyAlignment="1">
      <alignment vertical="center"/>
    </xf>
    <xf numFmtId="0" fontId="19" fillId="0" borderId="18" xfId="0" quotePrefix="1" applyFont="1" applyBorder="1" applyAlignment="1">
      <alignment vertical="center"/>
    </xf>
    <xf numFmtId="0" fontId="19" fillId="0" borderId="19" xfId="0" quotePrefix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</cellXfs>
  <cellStyles count="5">
    <cellStyle name="ハイパーリンク" xfId="1" builtinId="8"/>
    <cellStyle name="ハイパーリンク 2" xfId="3" xr:uid="{D1C24D68-73B7-4F12-9B20-8CDF3593F24D}"/>
    <cellStyle name="標準" xfId="0" builtinId="0"/>
    <cellStyle name="標準 2" xfId="2" xr:uid="{3198334F-6208-4DD9-89F9-44731597144B}"/>
    <cellStyle name="標準 3" xfId="4" xr:uid="{A4FF0C64-1311-4C8D-9192-35CE91A7A5F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37" lockText="1" noThreeD="1"/>
</file>

<file path=xl/ctrlProps/ctrlProp2.xml><?xml version="1.0" encoding="utf-8"?>
<formControlPr xmlns="http://schemas.microsoft.com/office/spreadsheetml/2009/9/main" objectType="CheckBox" checked="Checked" fmlaLink="$AP$52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36</xdr:row>
          <xdr:rowOff>28575</xdr:rowOff>
        </xdr:from>
        <xdr:to>
          <xdr:col>6</xdr:col>
          <xdr:colOff>19050</xdr:colOff>
          <xdr:row>37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189584</xdr:colOff>
      <xdr:row>0</xdr:row>
      <xdr:rowOff>147912</xdr:rowOff>
    </xdr:from>
    <xdr:to>
      <xdr:col>37</xdr:col>
      <xdr:colOff>137084</xdr:colOff>
      <xdr:row>2</xdr:row>
      <xdr:rowOff>44443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85584" y="147912"/>
          <a:ext cx="900000" cy="23943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Investors</a:t>
          </a:r>
          <a:endParaRPr kumimoji="1" lang="ja-JP" altLang="en-US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3228</xdr:colOff>
      <xdr:row>0</xdr:row>
      <xdr:rowOff>1373</xdr:rowOff>
    </xdr:from>
    <xdr:to>
      <xdr:col>6</xdr:col>
      <xdr:colOff>152399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28" y="1373"/>
          <a:ext cx="1292171" cy="2365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IT-01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51</xdr:row>
          <xdr:rowOff>28575</xdr:rowOff>
        </xdr:from>
        <xdr:to>
          <xdr:col>5</xdr:col>
          <xdr:colOff>95250</xdr:colOff>
          <xdr:row>52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1</xdr:row>
      <xdr:rowOff>60325</xdr:rowOff>
    </xdr:from>
    <xdr:to>
      <xdr:col>6</xdr:col>
      <xdr:colOff>152399</xdr:colOff>
      <xdr:row>2</xdr:row>
      <xdr:rowOff>125375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24" y="238125"/>
          <a:ext cx="1171575" cy="24285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First-time Use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jpx.co.jp/english/equities/products/etfs/rfq-platform/01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sk-conneqtor@jpx.co.jp" TargetMode="External"/><Relationship Id="rId1" Type="http://schemas.openxmlformats.org/officeDocument/2006/relationships/hyperlink" Target="https://www.jpx.co.jp/english/corporate/governance/security/personal-information/" TargetMode="External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.bin"/><Relationship Id="rId10" Type="http://schemas.openxmlformats.org/officeDocument/2006/relationships/ctrlProp" Target="../ctrlProps/ctrlProp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5E00-B48D-4796-ADD9-812A26D5E2A1}">
  <dimension ref="A1:AZ30"/>
  <sheetViews>
    <sheetView zoomScale="85" zoomScaleNormal="85" workbookViewId="0">
      <selection activeCell="BH5" sqref="BH5"/>
    </sheetView>
  </sheetViews>
  <sheetFormatPr defaultColWidth="23.625" defaultRowHeight="14.25" x14ac:dyDescent="0.15"/>
  <cols>
    <col min="1" max="1" width="8.5" style="42" customWidth="1"/>
    <col min="2" max="2" width="20.75" style="42" bestFit="1" customWidth="1"/>
    <col min="3" max="3" width="17.5" style="42" bestFit="1" customWidth="1"/>
    <col min="4" max="4" width="21.625" style="42" bestFit="1" customWidth="1"/>
    <col min="5" max="5" width="17.5" style="42" bestFit="1" customWidth="1"/>
    <col min="6" max="7" width="20.75" style="42" bestFit="1" customWidth="1"/>
    <col min="8" max="8" width="22.75" style="42" bestFit="1" customWidth="1"/>
    <col min="9" max="9" width="19.75" style="42" bestFit="1" customWidth="1"/>
    <col min="10" max="10" width="29.25" style="42" customWidth="1"/>
    <col min="11" max="11" width="18.125" style="42" bestFit="1" customWidth="1"/>
    <col min="12" max="12" width="22.875" style="42" bestFit="1" customWidth="1"/>
    <col min="13" max="13" width="19.75" style="42" bestFit="1" customWidth="1"/>
    <col min="14" max="14" width="17.75" style="42" bestFit="1" customWidth="1"/>
    <col min="15" max="15" width="21.875" style="42" customWidth="1"/>
    <col min="16" max="16" width="24.125" style="42" bestFit="1" customWidth="1"/>
    <col min="17" max="19" width="21.625" style="42" customWidth="1"/>
    <col min="20" max="20" width="23" style="42" bestFit="1" customWidth="1"/>
    <col min="21" max="21" width="13.75" style="42" bestFit="1" customWidth="1"/>
    <col min="22" max="22" width="13.25" style="42" bestFit="1" customWidth="1"/>
    <col min="23" max="24" width="33.75" style="42" customWidth="1"/>
    <col min="25" max="25" width="19.25" style="42" bestFit="1" customWidth="1"/>
    <col min="26" max="26" width="19.5" style="42" bestFit="1" customWidth="1"/>
    <col min="27" max="27" width="32.375" style="42" customWidth="1"/>
    <col min="28" max="28" width="31.25" style="42" customWidth="1"/>
    <col min="29" max="29" width="53.25" style="42" bestFit="1" customWidth="1"/>
    <col min="30" max="30" width="49.5" style="42" customWidth="1"/>
    <col min="31" max="31" width="22.625" style="42" bestFit="1" customWidth="1"/>
    <col min="32" max="32" width="43.75" style="42" customWidth="1"/>
    <col min="33" max="33" width="39.25" style="42" customWidth="1"/>
    <col min="34" max="34" width="20" style="42" bestFit="1" customWidth="1"/>
    <col min="35" max="35" width="18.75" style="42" bestFit="1" customWidth="1"/>
    <col min="36" max="36" width="15.75" style="42" bestFit="1" customWidth="1"/>
    <col min="37" max="37" width="18.75" style="42" bestFit="1" customWidth="1"/>
    <col min="38" max="38" width="15.125" style="42" bestFit="1" customWidth="1"/>
    <col min="39" max="39" width="17.875" style="42" bestFit="1" customWidth="1"/>
    <col min="40" max="40" width="14.5" style="42" bestFit="1" customWidth="1"/>
    <col min="41" max="41" width="13.75" style="42" bestFit="1" customWidth="1"/>
    <col min="42" max="42" width="14.875" style="42" bestFit="1" customWidth="1"/>
    <col min="43" max="43" width="15" style="42" bestFit="1" customWidth="1"/>
    <col min="44" max="44" width="21.5" style="42" customWidth="1"/>
    <col min="45" max="45" width="26.5" style="42" customWidth="1"/>
    <col min="46" max="46" width="25.5" style="42" customWidth="1"/>
    <col min="47" max="47" width="20.875" style="42" customWidth="1"/>
    <col min="48" max="49" width="26.375" style="42" customWidth="1"/>
    <col min="50" max="50" width="13.625" style="42" bestFit="1" customWidth="1"/>
    <col min="51" max="51" width="14.625" style="61" bestFit="1" customWidth="1"/>
    <col min="52" max="16384" width="23.625" style="42"/>
  </cols>
  <sheetData>
    <row r="1" spans="1:52" ht="31.5" x14ac:dyDescent="0.15">
      <c r="A1" s="62" t="s">
        <v>1219</v>
      </c>
      <c r="B1" s="62" t="s">
        <v>1220</v>
      </c>
      <c r="C1" s="62" t="s">
        <v>1221</v>
      </c>
      <c r="D1" s="62" t="s">
        <v>1222</v>
      </c>
      <c r="E1" s="62" t="s">
        <v>1223</v>
      </c>
      <c r="F1" s="62" t="s">
        <v>1224</v>
      </c>
      <c r="G1" s="62" t="s">
        <v>1225</v>
      </c>
      <c r="H1" s="62" t="s">
        <v>1226</v>
      </c>
      <c r="I1" s="62" t="s">
        <v>1227</v>
      </c>
      <c r="J1" s="62" t="s">
        <v>1228</v>
      </c>
      <c r="K1" s="62" t="s">
        <v>1229</v>
      </c>
      <c r="L1" s="62" t="s">
        <v>1230</v>
      </c>
      <c r="M1" s="62" t="s">
        <v>1231</v>
      </c>
      <c r="N1" s="62" t="s">
        <v>1232</v>
      </c>
      <c r="O1" s="63" t="s">
        <v>1233</v>
      </c>
      <c r="P1" s="62" t="s">
        <v>1234</v>
      </c>
      <c r="Q1" s="62" t="s">
        <v>1235</v>
      </c>
      <c r="R1" s="62" t="s">
        <v>1236</v>
      </c>
      <c r="S1" s="62" t="s">
        <v>1237</v>
      </c>
      <c r="T1" s="62" t="s">
        <v>1238</v>
      </c>
      <c r="U1" s="62" t="s">
        <v>1239</v>
      </c>
      <c r="V1" s="62" t="s">
        <v>1240</v>
      </c>
      <c r="W1" s="62" t="s">
        <v>1241</v>
      </c>
      <c r="X1" s="62" t="s">
        <v>1242</v>
      </c>
      <c r="Y1" s="62" t="s">
        <v>1243</v>
      </c>
      <c r="Z1" s="62" t="s">
        <v>1244</v>
      </c>
      <c r="AA1" s="62" t="s">
        <v>1245</v>
      </c>
      <c r="AB1" s="62" t="s">
        <v>1246</v>
      </c>
      <c r="AC1" s="62" t="s">
        <v>1247</v>
      </c>
      <c r="AD1" s="62" t="s">
        <v>1248</v>
      </c>
      <c r="AE1" s="62" t="s">
        <v>1249</v>
      </c>
      <c r="AF1" s="62" t="s">
        <v>1250</v>
      </c>
      <c r="AG1" s="62" t="s">
        <v>1251</v>
      </c>
      <c r="AH1" s="62" t="s">
        <v>1252</v>
      </c>
      <c r="AI1" s="62" t="s">
        <v>1253</v>
      </c>
      <c r="AJ1" s="62" t="s">
        <v>1254</v>
      </c>
      <c r="AK1" s="62" t="s">
        <v>1255</v>
      </c>
      <c r="AL1" s="62" t="s">
        <v>1256</v>
      </c>
      <c r="AM1" s="62" t="s">
        <v>1257</v>
      </c>
      <c r="AN1" s="62" t="s">
        <v>1258</v>
      </c>
      <c r="AO1" s="62" t="s">
        <v>1259</v>
      </c>
      <c r="AP1" s="62" t="s">
        <v>1260</v>
      </c>
      <c r="AQ1" s="62" t="s">
        <v>1261</v>
      </c>
      <c r="AR1" s="62" t="s">
        <v>1262</v>
      </c>
      <c r="AS1" s="62" t="s">
        <v>1263</v>
      </c>
      <c r="AT1" s="62" t="s">
        <v>1264</v>
      </c>
      <c r="AU1" s="62" t="s">
        <v>1265</v>
      </c>
      <c r="AV1" s="62" t="s">
        <v>1266</v>
      </c>
      <c r="AW1" s="62" t="s">
        <v>1267</v>
      </c>
      <c r="AX1" s="62" t="s">
        <v>1268</v>
      </c>
      <c r="AY1" s="64" t="s">
        <v>1269</v>
      </c>
      <c r="AZ1" s="67" t="s">
        <v>1313</v>
      </c>
    </row>
    <row r="2" spans="1:52" ht="20.25" customHeight="1" x14ac:dyDescent="0.15">
      <c r="A2" s="73" t="s">
        <v>1270</v>
      </c>
      <c r="B2" s="64" t="s">
        <v>1271</v>
      </c>
      <c r="C2" s="68">
        <f>'IT-01'!$X$5</f>
        <v>0</v>
      </c>
      <c r="D2" s="64"/>
      <c r="E2" s="64"/>
      <c r="F2" s="64"/>
      <c r="G2" s="64"/>
      <c r="H2" s="64" t="s">
        <v>1272</v>
      </c>
      <c r="I2" s="64">
        <f>'IT-01'!J15</f>
        <v>0</v>
      </c>
      <c r="J2" s="64" t="s">
        <v>1273</v>
      </c>
      <c r="K2" s="71" t="e">
        <f>VLOOKUP(機関コードM!D4,機関コードM!$A$2:$B$1217,2,FALSE)</f>
        <v>#N/A</v>
      </c>
      <c r="L2" s="64" t="s">
        <v>1274</v>
      </c>
      <c r="M2" s="64">
        <f>'IT-01'!$J$18</f>
        <v>0</v>
      </c>
      <c r="N2" s="64">
        <f>'IT-01'!$J$21</f>
        <v>0</v>
      </c>
      <c r="O2" s="64">
        <f>'IT-01'!$J$24</f>
        <v>0</v>
      </c>
      <c r="P2" s="64">
        <f>'IT-01'!$J$27</f>
        <v>0</v>
      </c>
      <c r="Q2" s="64" t="s">
        <v>1275</v>
      </c>
      <c r="R2" s="64" t="s">
        <v>1275</v>
      </c>
      <c r="S2" s="64"/>
      <c r="T2" s="69" t="str">
        <f>IF('IT-01'!R60&lt;&gt;"", SUBSTITUTE(SUBSTITUTE(SUBSTITUTE('IT-01'!D60, "Administrator", "統括者"), "Trader", "取引担当者"), "Auditor", "監査担当者"), "")</f>
        <v/>
      </c>
      <c r="U2" s="70">
        <f>'IT-01'!J60</f>
        <v>0</v>
      </c>
      <c r="V2" s="70">
        <f>'IT-01'!N60</f>
        <v>0</v>
      </c>
      <c r="W2" s="70">
        <f>'IT-01'!R60</f>
        <v>0</v>
      </c>
      <c r="X2" s="70">
        <f>W2</f>
        <v>0</v>
      </c>
      <c r="Y2" s="64"/>
      <c r="Z2" s="64" t="s">
        <v>1276</v>
      </c>
      <c r="AA2" s="64" t="str">
        <f>ASC('IT-01'!AA60)</f>
        <v/>
      </c>
      <c r="AB2" s="64" t="str">
        <f t="shared" ref="AB2:AB11" si="0">IF(LEFT(AA2,1)="0", "+81 " &amp; SUBSTITUTE(RIGHT(AA2,LEN(AA2)-1),"-",""),SUBSTITUTE(AA2,"-",""))</f>
        <v/>
      </c>
      <c r="AC2" s="64" t="s">
        <v>1273</v>
      </c>
      <c r="AD2" s="64"/>
      <c r="AE2" s="64" t="s">
        <v>1273</v>
      </c>
      <c r="AF2" s="64" t="s">
        <v>1273</v>
      </c>
      <c r="AG2" s="64" t="s">
        <v>1273</v>
      </c>
      <c r="AH2" s="64" t="s">
        <v>1273</v>
      </c>
      <c r="AI2" s="64" t="s">
        <v>1273</v>
      </c>
      <c r="AJ2" s="64" t="s">
        <v>1273</v>
      </c>
      <c r="AK2" s="64" t="s">
        <v>1273</v>
      </c>
      <c r="AL2" s="64" t="s">
        <v>1273</v>
      </c>
      <c r="AM2" s="64" t="s">
        <v>1273</v>
      </c>
      <c r="AN2" s="64" t="s">
        <v>1273</v>
      </c>
      <c r="AO2" s="64" t="s">
        <v>1273</v>
      </c>
      <c r="AP2" s="64" t="s">
        <v>1273</v>
      </c>
      <c r="AQ2" s="64" t="s">
        <v>1273</v>
      </c>
      <c r="AR2" s="64" t="s">
        <v>1273</v>
      </c>
      <c r="AS2" s="64" t="s">
        <v>1273</v>
      </c>
      <c r="AT2" s="64" t="s">
        <v>1273</v>
      </c>
      <c r="AU2" s="64" t="s">
        <v>1273</v>
      </c>
      <c r="AV2" s="64" t="s">
        <v>1273</v>
      </c>
      <c r="AW2" s="64" t="s">
        <v>1273</v>
      </c>
      <c r="AX2" s="64" t="s">
        <v>1273</v>
      </c>
      <c r="AY2" s="64" t="s">
        <v>1273</v>
      </c>
      <c r="AZ2" s="72">
        <v>99</v>
      </c>
    </row>
    <row r="3" spans="1:52" ht="20.25" customHeight="1" x14ac:dyDescent="0.15">
      <c r="A3" s="73" t="str">
        <f>IF('IT-01'!R61&lt;&gt;"",A2,"")</f>
        <v/>
      </c>
      <c r="B3" s="73" t="str">
        <f>IF('IT-01'!R61&lt;&gt;"",B2,"")</f>
        <v/>
      </c>
      <c r="C3" s="74" t="str">
        <f>IF('IT-01'!R61&lt;&gt;"",C2,"")</f>
        <v/>
      </c>
      <c r="D3" s="73"/>
      <c r="E3" s="73"/>
      <c r="F3" s="73"/>
      <c r="G3" s="73"/>
      <c r="H3" s="73" t="str">
        <f>IF('IT-01'!R61&lt;&gt;"",H2,"")</f>
        <v/>
      </c>
      <c r="I3" s="73" t="str">
        <f>IF('IT-01'!R61&lt;&gt;"",I2,"")</f>
        <v/>
      </c>
      <c r="J3" s="73" t="str">
        <f>IF('IT-01'!R61&lt;&gt;"",J2,"")</f>
        <v/>
      </c>
      <c r="K3" s="73" t="str">
        <f>IF('IT-01'!R61&lt;&gt;"",K2,"")</f>
        <v/>
      </c>
      <c r="L3" s="73" t="str">
        <f>IF('IT-01'!R61&lt;&gt;"",L2,"")</f>
        <v/>
      </c>
      <c r="M3" s="64" t="str">
        <f>IF('IT-01'!R61&lt;&gt;"",M2,"")</f>
        <v/>
      </c>
      <c r="N3" s="73" t="str">
        <f>IF('IT-01'!R61&lt;&gt;"",N2,"")</f>
        <v/>
      </c>
      <c r="O3" s="73" t="str">
        <f>IF('IT-01'!R61&lt;&gt;"",O2,"")</f>
        <v/>
      </c>
      <c r="P3" s="73" t="str">
        <f>IF('IT-01'!R61&lt;&gt;"",P2,"")</f>
        <v/>
      </c>
      <c r="Q3" s="73" t="str">
        <f>IF('IT-01'!R61&lt;&gt;"",Q2,"")</f>
        <v/>
      </c>
      <c r="R3" s="73" t="str">
        <f>IF('IT-01'!R61&lt;&gt;"",R2,"")</f>
        <v/>
      </c>
      <c r="S3" s="73"/>
      <c r="T3" s="64" t="str">
        <f>IF('IT-01'!R61&lt;&gt;"", SUBSTITUTE(SUBSTITUTE(SUBSTITUTE('IT-01'!D61, "Administrator", "統括者"), "Trader", "取引担当者"), "Auditor", "監査担当者"), "")</f>
        <v/>
      </c>
      <c r="U3" s="64" t="str">
        <f>IF('IT-01'!R61&lt;&gt;"",'IT-01'!J61,"")</f>
        <v/>
      </c>
      <c r="V3" s="64" t="str">
        <f>IF('IT-01'!R61&lt;&gt;"",'IT-01'!N61,"")</f>
        <v/>
      </c>
      <c r="W3" s="64" t="str">
        <f>IF('IT-01'!R61&lt;&gt;"",'IT-01'!R61,"")</f>
        <v/>
      </c>
      <c r="X3" s="70" t="str">
        <f t="shared" ref="X3:X11" si="1">W3</f>
        <v/>
      </c>
      <c r="Y3" s="64"/>
      <c r="Z3" s="64" t="str">
        <f>IF('IT-01'!R61&lt;&gt;"",Z2,"")</f>
        <v/>
      </c>
      <c r="AA3" s="64" t="str">
        <f>ASC(IF('IT-01'!R61&lt;&gt;"",'IT-01'!AA61,""))</f>
        <v/>
      </c>
      <c r="AB3" s="64" t="str">
        <f t="shared" si="0"/>
        <v/>
      </c>
      <c r="AC3" s="64" t="str">
        <f>IF('IT-01'!R61&lt;&gt;"",AC2,"")</f>
        <v/>
      </c>
      <c r="AD3" s="64"/>
      <c r="AE3" s="64" t="str">
        <f>IF('IT-01'!R61&lt;&gt;"",AE2,"")</f>
        <v/>
      </c>
      <c r="AF3" s="64" t="str">
        <f>IF('IT-01'!R61&lt;&gt;"",AF2,"")</f>
        <v/>
      </c>
      <c r="AG3" s="64" t="str">
        <f>IF('IT-01'!R61&lt;&gt;"",AG2,"")</f>
        <v/>
      </c>
      <c r="AH3" s="64" t="str">
        <f>IF('IT-01'!R61&lt;&gt;"",AH2,"")</f>
        <v/>
      </c>
      <c r="AI3" s="64" t="str">
        <f>IF('IT-01'!R61&lt;&gt;"",AI2,"")</f>
        <v/>
      </c>
      <c r="AJ3" s="64" t="str">
        <f>IF('IT-01'!R61&lt;&gt;"",AJ2,"")</f>
        <v/>
      </c>
      <c r="AK3" s="64" t="str">
        <f>IF('IT-01'!R61&lt;&gt;"",AK2,"")</f>
        <v/>
      </c>
      <c r="AL3" s="64" t="str">
        <f>IF('IT-01'!R61&lt;&gt;"",AL2,"")</f>
        <v/>
      </c>
      <c r="AM3" s="64" t="str">
        <f>IF('IT-01'!R61&lt;&gt;"",AM2,"")</f>
        <v/>
      </c>
      <c r="AN3" s="64" t="str">
        <f>IF('IT-01'!R61&lt;&gt;"",AN2,"")</f>
        <v/>
      </c>
      <c r="AO3" s="64" t="str">
        <f>IF('IT-01'!R61&lt;&gt;"",AO2,"")</f>
        <v/>
      </c>
      <c r="AP3" s="64" t="str">
        <f>IF('IT-01'!R61&lt;&gt;"",AP2,"")</f>
        <v/>
      </c>
      <c r="AQ3" s="64" t="str">
        <f>IF('IT-01'!R61&lt;&gt;"",AQ2,"")</f>
        <v/>
      </c>
      <c r="AR3" s="64" t="str">
        <f>IF('IT-01'!R61&lt;&gt;"",AR2,"")</f>
        <v/>
      </c>
      <c r="AS3" s="64" t="str">
        <f>IF('IT-01'!R61&lt;&gt;"",AS2,"")</f>
        <v/>
      </c>
      <c r="AT3" s="64" t="str">
        <f>IF('IT-01'!R61&lt;&gt;"",AT2,"")</f>
        <v/>
      </c>
      <c r="AU3" s="64" t="str">
        <f>IF('IT-01'!R61&lt;&gt;"",AU2,"")</f>
        <v/>
      </c>
      <c r="AV3" s="64" t="str">
        <f>IF('IT-01'!R61&lt;&gt;"",AV2,"")</f>
        <v/>
      </c>
      <c r="AW3" s="64" t="str">
        <f>IF('IT-01'!R61&lt;&gt;"",AW2,"")</f>
        <v/>
      </c>
      <c r="AX3" s="64" t="str">
        <f>IF('IT-01'!R61&lt;&gt;"",AX2,"")</f>
        <v/>
      </c>
      <c r="AY3" s="64" t="str">
        <f>IF('IT-01'!R61&lt;&gt;"",AY2,"")</f>
        <v/>
      </c>
      <c r="AZ3" s="72" t="str">
        <f>IF('IT-01'!R61&lt;&gt;"",AZ2,"")</f>
        <v/>
      </c>
    </row>
    <row r="4" spans="1:52" ht="20.25" customHeight="1" x14ac:dyDescent="0.15">
      <c r="A4" s="73" t="str">
        <f>IF('IT-01'!R62&lt;&gt;"",A3,"")</f>
        <v/>
      </c>
      <c r="B4" s="73" t="str">
        <f>IF('IT-01'!R62&lt;&gt;"",B3,"")</f>
        <v/>
      </c>
      <c r="C4" s="74" t="str">
        <f>IF('IT-01'!R62&lt;&gt;"",C3,"")</f>
        <v/>
      </c>
      <c r="D4" s="64"/>
      <c r="E4" s="64"/>
      <c r="F4" s="64"/>
      <c r="G4" s="64"/>
      <c r="H4" s="73" t="str">
        <f>IF('IT-01'!R62&lt;&gt;"",H3,"")</f>
        <v/>
      </c>
      <c r="I4" s="73" t="str">
        <f>IF('IT-01'!R62&lt;&gt;"",I3,"")</f>
        <v/>
      </c>
      <c r="J4" s="73" t="str">
        <f>IF('IT-01'!R62&lt;&gt;"",J3,"")</f>
        <v/>
      </c>
      <c r="K4" s="73" t="str">
        <f>IF('IT-01'!R62&lt;&gt;"",K3,"")</f>
        <v/>
      </c>
      <c r="L4" s="73" t="str">
        <f>IF('IT-01'!R62&lt;&gt;"",L3,"")</f>
        <v/>
      </c>
      <c r="M4" s="64" t="str">
        <f>IF('IT-01'!R62&lt;&gt;"",M3,"")</f>
        <v/>
      </c>
      <c r="N4" s="73" t="str">
        <f>IF('IT-01'!R62&lt;&gt;"",N3,"")</f>
        <v/>
      </c>
      <c r="O4" s="73" t="str">
        <f>IF('IT-01'!R62&lt;&gt;"",O3,"")</f>
        <v/>
      </c>
      <c r="P4" s="73" t="str">
        <f>IF('IT-01'!R62&lt;&gt;"",P3,"")</f>
        <v/>
      </c>
      <c r="Q4" s="73" t="str">
        <f>IF('IT-01'!R62&lt;&gt;"",Q3,"")</f>
        <v/>
      </c>
      <c r="R4" s="73" t="str">
        <f>IF('IT-01'!R62&lt;&gt;"",R3,"")</f>
        <v/>
      </c>
      <c r="S4" s="64"/>
      <c r="T4" s="64" t="str">
        <f>IF('IT-01'!R62&lt;&gt;"", SUBSTITUTE(SUBSTITUTE(SUBSTITUTE('IT-01'!D62, "Administrator", "統括者"), "Trader", "取引担当者"), "Auditor", "監査担当者"), "")</f>
        <v/>
      </c>
      <c r="U4" s="64" t="str">
        <f>IF('IT-01'!R62&lt;&gt;"",'IT-01'!J62,"")</f>
        <v/>
      </c>
      <c r="V4" s="64" t="str">
        <f>IF('IT-01'!R62&lt;&gt;"",'IT-01'!N62,"")</f>
        <v/>
      </c>
      <c r="W4" s="64" t="str">
        <f>IF('IT-01'!R62&lt;&gt;"",'IT-01'!R62,"")</f>
        <v/>
      </c>
      <c r="X4" s="70" t="str">
        <f t="shared" si="1"/>
        <v/>
      </c>
      <c r="Y4" s="64"/>
      <c r="Z4" s="64" t="str">
        <f>IF('IT-01'!R62&lt;&gt;"",Z3,"")</f>
        <v/>
      </c>
      <c r="AA4" s="64" t="str">
        <f>ASC(IF('IT-01'!R62&lt;&gt;"",'IT-01'!AA62,""))</f>
        <v/>
      </c>
      <c r="AB4" s="64" t="str">
        <f t="shared" si="0"/>
        <v/>
      </c>
      <c r="AC4" s="64" t="str">
        <f>IF('IT-01'!R62&lt;&gt;"",AC3,"")</f>
        <v/>
      </c>
      <c r="AD4" s="64"/>
      <c r="AE4" s="64" t="str">
        <f>IF('IT-01'!R62&lt;&gt;"",AE3,"")</f>
        <v/>
      </c>
      <c r="AF4" s="64" t="str">
        <f>IF('IT-01'!R62&lt;&gt;"",AF3,"")</f>
        <v/>
      </c>
      <c r="AG4" s="64" t="str">
        <f>IF('IT-01'!R62&lt;&gt;"",AG3,"")</f>
        <v/>
      </c>
      <c r="AH4" s="64" t="str">
        <f>IF('IT-01'!R62&lt;&gt;"",AH3,"")</f>
        <v/>
      </c>
      <c r="AI4" s="64" t="str">
        <f>IF('IT-01'!R62&lt;&gt;"",AI3,"")</f>
        <v/>
      </c>
      <c r="AJ4" s="64" t="str">
        <f>IF('IT-01'!R62&lt;&gt;"",AJ3,"")</f>
        <v/>
      </c>
      <c r="AK4" s="64" t="str">
        <f>IF('IT-01'!R62&lt;&gt;"",AK3,"")</f>
        <v/>
      </c>
      <c r="AL4" s="64" t="str">
        <f>IF('IT-01'!R62&lt;&gt;"",AL3,"")</f>
        <v/>
      </c>
      <c r="AM4" s="64" t="str">
        <f>IF('IT-01'!R62&lt;&gt;"",AM3,"")</f>
        <v/>
      </c>
      <c r="AN4" s="64" t="str">
        <f>IF('IT-01'!R62&lt;&gt;"",AN3,"")</f>
        <v/>
      </c>
      <c r="AO4" s="64" t="str">
        <f>IF('IT-01'!R62&lt;&gt;"",AO3,"")</f>
        <v/>
      </c>
      <c r="AP4" s="64" t="str">
        <f>IF('IT-01'!R62&lt;&gt;"",AP3,"")</f>
        <v/>
      </c>
      <c r="AQ4" s="64" t="str">
        <f>IF('IT-01'!R62&lt;&gt;"",AQ3,"")</f>
        <v/>
      </c>
      <c r="AR4" s="64" t="str">
        <f>IF('IT-01'!R62&lt;&gt;"",AR3,"")</f>
        <v/>
      </c>
      <c r="AS4" s="64" t="str">
        <f>IF('IT-01'!R62&lt;&gt;"",AS3,"")</f>
        <v/>
      </c>
      <c r="AT4" s="64" t="str">
        <f>IF('IT-01'!R62&lt;&gt;"",AT3,"")</f>
        <v/>
      </c>
      <c r="AU4" s="64" t="str">
        <f>IF('IT-01'!R62&lt;&gt;"",AU3,"")</f>
        <v/>
      </c>
      <c r="AV4" s="64" t="str">
        <f>IF('IT-01'!R62&lt;&gt;"",AV3,"")</f>
        <v/>
      </c>
      <c r="AW4" s="64" t="str">
        <f>IF('IT-01'!R62&lt;&gt;"",AW3,"")</f>
        <v/>
      </c>
      <c r="AX4" s="64" t="str">
        <f>IF('IT-01'!R62&lt;&gt;"",AX3,"")</f>
        <v/>
      </c>
      <c r="AY4" s="64" t="str">
        <f>IF('IT-01'!R62&lt;&gt;"",AY3,"")</f>
        <v/>
      </c>
      <c r="AZ4" s="72" t="str">
        <f>IF('IT-01'!R62&lt;&gt;"",AZ3,"")</f>
        <v/>
      </c>
    </row>
    <row r="5" spans="1:52" ht="20.25" customHeight="1" x14ac:dyDescent="0.15">
      <c r="A5" s="73" t="str">
        <f>IF('IT-01'!R63&lt;&gt;"",A4,"")</f>
        <v/>
      </c>
      <c r="B5" s="73" t="str">
        <f>IF('IT-01'!R63&lt;&gt;"",B4,"")</f>
        <v/>
      </c>
      <c r="C5" s="74" t="str">
        <f>IF('IT-01'!R63&lt;&gt;"",C4,"")</f>
        <v/>
      </c>
      <c r="D5" s="64"/>
      <c r="E5" s="64"/>
      <c r="F5" s="64"/>
      <c r="G5" s="64"/>
      <c r="H5" s="73" t="str">
        <f>IF('IT-01'!R63&lt;&gt;"",H4,"")</f>
        <v/>
      </c>
      <c r="I5" s="73" t="str">
        <f>IF('IT-01'!R63&lt;&gt;"",I4,"")</f>
        <v/>
      </c>
      <c r="J5" s="73" t="str">
        <f>IF('IT-01'!R63&lt;&gt;"",J4,"")</f>
        <v/>
      </c>
      <c r="K5" s="73" t="str">
        <f>IF('IT-01'!R63&lt;&gt;"",K4,"")</f>
        <v/>
      </c>
      <c r="L5" s="73" t="str">
        <f>IF('IT-01'!R63&lt;&gt;"",L4,"")</f>
        <v/>
      </c>
      <c r="M5" s="64" t="str">
        <f>IF('IT-01'!R63&lt;&gt;"",M4,"")</f>
        <v/>
      </c>
      <c r="N5" s="73" t="str">
        <f>IF('IT-01'!R63&lt;&gt;"",N4,"")</f>
        <v/>
      </c>
      <c r="O5" s="73" t="str">
        <f>IF('IT-01'!R63&lt;&gt;"",O4,"")</f>
        <v/>
      </c>
      <c r="P5" s="73" t="str">
        <f>IF('IT-01'!R63&lt;&gt;"",P4,"")</f>
        <v/>
      </c>
      <c r="Q5" s="73" t="str">
        <f>IF('IT-01'!R63&lt;&gt;"",Q4,"")</f>
        <v/>
      </c>
      <c r="R5" s="73" t="str">
        <f>IF('IT-01'!R63&lt;&gt;"",R4,"")</f>
        <v/>
      </c>
      <c r="S5" s="64"/>
      <c r="T5" s="64" t="str">
        <f>IF('IT-01'!R63&lt;&gt;"", SUBSTITUTE(SUBSTITUTE(SUBSTITUTE('IT-01'!D63, "Administrator", "統括者"), "Trader", "取引担当者"), "Auditor", "監査担当者"), "")</f>
        <v/>
      </c>
      <c r="U5" s="64" t="str">
        <f>IF('IT-01'!R63&lt;&gt;"",'IT-01'!J63,"")</f>
        <v/>
      </c>
      <c r="V5" s="64" t="str">
        <f>IF('IT-01'!R63&lt;&gt;"",'IT-01'!N63,"")</f>
        <v/>
      </c>
      <c r="W5" s="64" t="str">
        <f>IF('IT-01'!R63&lt;&gt;"",'IT-01'!R63,"")</f>
        <v/>
      </c>
      <c r="X5" s="70" t="str">
        <f t="shared" si="1"/>
        <v/>
      </c>
      <c r="Y5" s="64"/>
      <c r="Z5" s="64" t="str">
        <f>IF('IT-01'!R63&lt;&gt;"",Z4,"")</f>
        <v/>
      </c>
      <c r="AA5" s="64" t="str">
        <f>ASC(IF('IT-01'!R63&lt;&gt;"",'IT-01'!AA63,""))</f>
        <v/>
      </c>
      <c r="AB5" s="64" t="str">
        <f t="shared" si="0"/>
        <v/>
      </c>
      <c r="AC5" s="64" t="str">
        <f>IF('IT-01'!R63&lt;&gt;"",AC4,"")</f>
        <v/>
      </c>
      <c r="AD5" s="64"/>
      <c r="AE5" s="64" t="str">
        <f>IF('IT-01'!R63&lt;&gt;"",AE4,"")</f>
        <v/>
      </c>
      <c r="AF5" s="64" t="str">
        <f>IF('IT-01'!R63&lt;&gt;"",AF4,"")</f>
        <v/>
      </c>
      <c r="AG5" s="64" t="str">
        <f>IF('IT-01'!R63&lt;&gt;"",AG4,"")</f>
        <v/>
      </c>
      <c r="AH5" s="64" t="str">
        <f>IF('IT-01'!R63&lt;&gt;"",AH4,"")</f>
        <v/>
      </c>
      <c r="AI5" s="64" t="str">
        <f>IF('IT-01'!R63&lt;&gt;"",AI4,"")</f>
        <v/>
      </c>
      <c r="AJ5" s="64" t="str">
        <f>IF('IT-01'!R63&lt;&gt;"",AJ4,"")</f>
        <v/>
      </c>
      <c r="AK5" s="64" t="str">
        <f>IF('IT-01'!R63&lt;&gt;"",AK4,"")</f>
        <v/>
      </c>
      <c r="AL5" s="64" t="str">
        <f>IF('IT-01'!R63&lt;&gt;"",AL4,"")</f>
        <v/>
      </c>
      <c r="AM5" s="64" t="str">
        <f>IF('IT-01'!R63&lt;&gt;"",AM4,"")</f>
        <v/>
      </c>
      <c r="AN5" s="64" t="str">
        <f>IF('IT-01'!R63&lt;&gt;"",AN4,"")</f>
        <v/>
      </c>
      <c r="AO5" s="64" t="str">
        <f>IF('IT-01'!R63&lt;&gt;"",AO4,"")</f>
        <v/>
      </c>
      <c r="AP5" s="64" t="str">
        <f>IF('IT-01'!R63&lt;&gt;"",AP4,"")</f>
        <v/>
      </c>
      <c r="AQ5" s="64" t="str">
        <f>IF('IT-01'!R63&lt;&gt;"",AQ4,"")</f>
        <v/>
      </c>
      <c r="AR5" s="64" t="str">
        <f>IF('IT-01'!R63&lt;&gt;"",AR4,"")</f>
        <v/>
      </c>
      <c r="AS5" s="64" t="str">
        <f>IF('IT-01'!R63&lt;&gt;"",AS4,"")</f>
        <v/>
      </c>
      <c r="AT5" s="64" t="str">
        <f>IF('IT-01'!R63&lt;&gt;"",AT4,"")</f>
        <v/>
      </c>
      <c r="AU5" s="64" t="str">
        <f>IF('IT-01'!R63&lt;&gt;"",AU4,"")</f>
        <v/>
      </c>
      <c r="AV5" s="64" t="str">
        <f>IF('IT-01'!R63&lt;&gt;"",AV4,"")</f>
        <v/>
      </c>
      <c r="AW5" s="64" t="str">
        <f>IF('IT-01'!R63&lt;&gt;"",AW4,"")</f>
        <v/>
      </c>
      <c r="AX5" s="64" t="str">
        <f>IF('IT-01'!R63&lt;&gt;"",AX4,"")</f>
        <v/>
      </c>
      <c r="AY5" s="64" t="str">
        <f>IF('IT-01'!R63&lt;&gt;"",AY4,"")</f>
        <v/>
      </c>
      <c r="AZ5" s="72" t="str">
        <f>IF('IT-01'!R63&lt;&gt;"",AZ4,"")</f>
        <v/>
      </c>
    </row>
    <row r="6" spans="1:52" ht="20.25" customHeight="1" x14ac:dyDescent="0.15">
      <c r="A6" s="73" t="str">
        <f>IF('IT-01'!R64&lt;&gt;"",A5,"")</f>
        <v/>
      </c>
      <c r="B6" s="73" t="str">
        <f>IF('IT-01'!R64&lt;&gt;"",B5,"")</f>
        <v/>
      </c>
      <c r="C6" s="74" t="str">
        <f>IF('IT-01'!R64&lt;&gt;"",C5,"")</f>
        <v/>
      </c>
      <c r="D6" s="64"/>
      <c r="E6" s="64"/>
      <c r="F6" s="64"/>
      <c r="G6" s="64"/>
      <c r="H6" s="73" t="str">
        <f>IF('IT-01'!R64&lt;&gt;"",H5,"")</f>
        <v/>
      </c>
      <c r="I6" s="73" t="str">
        <f>IF('IT-01'!R64&lt;&gt;"",I5,"")</f>
        <v/>
      </c>
      <c r="J6" s="73" t="str">
        <f>IF('IT-01'!R64&lt;&gt;"",J5,"")</f>
        <v/>
      </c>
      <c r="K6" s="73" t="str">
        <f>IF('IT-01'!R64&lt;&gt;"",K5,"")</f>
        <v/>
      </c>
      <c r="L6" s="73" t="str">
        <f>IF('IT-01'!R64&lt;&gt;"",L5,"")</f>
        <v/>
      </c>
      <c r="M6" s="64" t="str">
        <f>IF('IT-01'!R64&lt;&gt;"",M5,"")</f>
        <v/>
      </c>
      <c r="N6" s="73" t="str">
        <f>IF('IT-01'!R64&lt;&gt;"",N5,"")</f>
        <v/>
      </c>
      <c r="O6" s="73" t="str">
        <f>IF('IT-01'!R64&lt;&gt;"",O5,"")</f>
        <v/>
      </c>
      <c r="P6" s="73" t="str">
        <f>IF('IT-01'!R64&lt;&gt;"",P5,"")</f>
        <v/>
      </c>
      <c r="Q6" s="73" t="str">
        <f>IF('IT-01'!R64&lt;&gt;"",Q5,"")</f>
        <v/>
      </c>
      <c r="R6" s="73" t="str">
        <f>IF('IT-01'!R64&lt;&gt;"",R5,"")</f>
        <v/>
      </c>
      <c r="S6" s="64"/>
      <c r="T6" s="64" t="str">
        <f>IF('IT-01'!R64&lt;&gt;"", SUBSTITUTE(SUBSTITUTE(SUBSTITUTE('IT-01'!D64, "Administrator", "統括者"), "Trader", "取引担当者"), "Auditor", "監査担当者"), "")</f>
        <v/>
      </c>
      <c r="U6" s="64" t="str">
        <f>IF('IT-01'!R64&lt;&gt;"",'IT-01'!J64,"")</f>
        <v/>
      </c>
      <c r="V6" s="64" t="str">
        <f>IF('IT-01'!R64&lt;&gt;"",'IT-01'!N64,"")</f>
        <v/>
      </c>
      <c r="W6" s="64" t="str">
        <f>IF('IT-01'!R64&lt;&gt;"",'IT-01'!R64,"")</f>
        <v/>
      </c>
      <c r="X6" s="70" t="str">
        <f t="shared" si="1"/>
        <v/>
      </c>
      <c r="Y6" s="64"/>
      <c r="Z6" s="64" t="str">
        <f>IF('IT-01'!R64&lt;&gt;"",Z5,"")</f>
        <v/>
      </c>
      <c r="AA6" s="64" t="str">
        <f>ASC(IF('IT-01'!R64&lt;&gt;"",'IT-01'!AA64,""))</f>
        <v/>
      </c>
      <c r="AB6" s="64" t="str">
        <f t="shared" si="0"/>
        <v/>
      </c>
      <c r="AC6" s="64" t="str">
        <f>IF('IT-01'!R64&lt;&gt;"",AC5,"")</f>
        <v/>
      </c>
      <c r="AD6" s="64"/>
      <c r="AE6" s="64" t="str">
        <f>IF('IT-01'!R64&lt;&gt;"",AE5,"")</f>
        <v/>
      </c>
      <c r="AF6" s="64" t="str">
        <f>IF('IT-01'!R64&lt;&gt;"",AF5,"")</f>
        <v/>
      </c>
      <c r="AG6" s="64" t="str">
        <f>IF('IT-01'!R64&lt;&gt;"",AG5,"")</f>
        <v/>
      </c>
      <c r="AH6" s="64" t="str">
        <f>IF('IT-01'!R64&lt;&gt;"",AH5,"")</f>
        <v/>
      </c>
      <c r="AI6" s="64" t="str">
        <f>IF('IT-01'!R64&lt;&gt;"",AI5,"")</f>
        <v/>
      </c>
      <c r="AJ6" s="64" t="str">
        <f>IF('IT-01'!R64&lt;&gt;"",AJ5,"")</f>
        <v/>
      </c>
      <c r="AK6" s="64" t="str">
        <f>IF('IT-01'!R64&lt;&gt;"",AK5,"")</f>
        <v/>
      </c>
      <c r="AL6" s="64" t="str">
        <f>IF('IT-01'!R64&lt;&gt;"",AL5,"")</f>
        <v/>
      </c>
      <c r="AM6" s="64" t="str">
        <f>IF('IT-01'!R64&lt;&gt;"",AM5,"")</f>
        <v/>
      </c>
      <c r="AN6" s="64" t="str">
        <f>IF('IT-01'!R64&lt;&gt;"",AN5,"")</f>
        <v/>
      </c>
      <c r="AO6" s="64" t="str">
        <f>IF('IT-01'!R64&lt;&gt;"",AO5,"")</f>
        <v/>
      </c>
      <c r="AP6" s="64" t="str">
        <f>IF('IT-01'!R64&lt;&gt;"",AP5,"")</f>
        <v/>
      </c>
      <c r="AQ6" s="64" t="str">
        <f>IF('IT-01'!R64&lt;&gt;"",AQ5,"")</f>
        <v/>
      </c>
      <c r="AR6" s="64" t="str">
        <f>IF('IT-01'!R64&lt;&gt;"",AR5,"")</f>
        <v/>
      </c>
      <c r="AS6" s="64" t="str">
        <f>IF('IT-01'!R64&lt;&gt;"",AS5,"")</f>
        <v/>
      </c>
      <c r="AT6" s="64" t="str">
        <f>IF('IT-01'!R64&lt;&gt;"",AT5,"")</f>
        <v/>
      </c>
      <c r="AU6" s="64" t="str">
        <f>IF('IT-01'!R64&lt;&gt;"",AU5,"")</f>
        <v/>
      </c>
      <c r="AV6" s="64" t="str">
        <f>IF('IT-01'!R64&lt;&gt;"",AV5,"")</f>
        <v/>
      </c>
      <c r="AW6" s="64" t="str">
        <f>IF('IT-01'!R64&lt;&gt;"",AW5,"")</f>
        <v/>
      </c>
      <c r="AX6" s="64" t="str">
        <f>IF('IT-01'!R64&lt;&gt;"",AX5,"")</f>
        <v/>
      </c>
      <c r="AY6" s="64" t="str">
        <f>IF('IT-01'!R64&lt;&gt;"",AY5,"")</f>
        <v/>
      </c>
      <c r="AZ6" s="72" t="str">
        <f>IF('IT-01'!R64&lt;&gt;"",AZ5,"")</f>
        <v/>
      </c>
    </row>
    <row r="7" spans="1:52" ht="20.25" customHeight="1" x14ac:dyDescent="0.15">
      <c r="A7" s="73" t="str">
        <f>IF('IT-01'!R65&lt;&gt;"",A6,"")</f>
        <v/>
      </c>
      <c r="B7" s="73" t="str">
        <f>IF('IT-01'!R65&lt;&gt;"",B6,"")</f>
        <v/>
      </c>
      <c r="C7" s="74" t="str">
        <f>IF('IT-01'!R65&lt;&gt;"",C6,"")</f>
        <v/>
      </c>
      <c r="D7" s="64"/>
      <c r="E7" s="64"/>
      <c r="F7" s="64"/>
      <c r="G7" s="64"/>
      <c r="H7" s="73" t="str">
        <f>IF('IT-01'!R65&lt;&gt;"",H6,"")</f>
        <v/>
      </c>
      <c r="I7" s="73" t="str">
        <f>IF('IT-01'!R65&lt;&gt;"",I6,"")</f>
        <v/>
      </c>
      <c r="J7" s="73" t="str">
        <f>IF('IT-01'!R65&lt;&gt;"",J6,"")</f>
        <v/>
      </c>
      <c r="K7" s="73" t="str">
        <f>IF('IT-01'!R65&lt;&gt;"",K6,"")</f>
        <v/>
      </c>
      <c r="L7" s="73" t="str">
        <f>IF('IT-01'!R65&lt;&gt;"",L6,"")</f>
        <v/>
      </c>
      <c r="M7" s="64" t="str">
        <f>IF('IT-01'!R65&lt;&gt;"",M6,"")</f>
        <v/>
      </c>
      <c r="N7" s="73" t="str">
        <f>IF('IT-01'!R65&lt;&gt;"",N6,"")</f>
        <v/>
      </c>
      <c r="O7" s="73" t="str">
        <f>IF('IT-01'!R65&lt;&gt;"",O6,"")</f>
        <v/>
      </c>
      <c r="P7" s="73" t="str">
        <f>IF('IT-01'!R65&lt;&gt;"",P6,"")</f>
        <v/>
      </c>
      <c r="Q7" s="73" t="str">
        <f>IF('IT-01'!R65&lt;&gt;"",Q6,"")</f>
        <v/>
      </c>
      <c r="R7" s="73" t="str">
        <f>IF('IT-01'!R65&lt;&gt;"",R6,"")</f>
        <v/>
      </c>
      <c r="S7" s="64"/>
      <c r="T7" s="64" t="str">
        <f>IF('IT-01'!R65&lt;&gt;"", SUBSTITUTE(SUBSTITUTE(SUBSTITUTE('IT-01'!D65, "Administrator", "統括者"), "Trader", "取引担当者"), "Auditor", "監査担当者"), "")</f>
        <v/>
      </c>
      <c r="U7" s="64" t="str">
        <f>IF('IT-01'!R65&lt;&gt;"",'IT-01'!J65,"")</f>
        <v/>
      </c>
      <c r="V7" s="64" t="str">
        <f>IF('IT-01'!R65&lt;&gt;"",'IT-01'!N65,"")</f>
        <v/>
      </c>
      <c r="W7" s="64" t="str">
        <f>IF('IT-01'!R65&lt;&gt;"",'IT-01'!R65,"")</f>
        <v/>
      </c>
      <c r="X7" s="70" t="str">
        <f t="shared" si="1"/>
        <v/>
      </c>
      <c r="Y7" s="64"/>
      <c r="Z7" s="64" t="str">
        <f>IF('IT-01'!R65&lt;&gt;"",Z6,"")</f>
        <v/>
      </c>
      <c r="AA7" s="64" t="str">
        <f>ASC(IF('IT-01'!R65&lt;&gt;"",'IT-01'!AA65,""))</f>
        <v/>
      </c>
      <c r="AB7" s="64" t="str">
        <f>IF(LEFT(AA7,1)="0", "+81 " &amp; SUBSTITUTE(RIGHT(AA7,LEN(AA7)-1),"-",""),SUBSTITUTE(AA7,"-",""))</f>
        <v/>
      </c>
      <c r="AC7" s="64" t="str">
        <f>IF('IT-01'!R65&lt;&gt;"",AC6,"")</f>
        <v/>
      </c>
      <c r="AD7" s="64"/>
      <c r="AE7" s="64" t="str">
        <f>IF('IT-01'!R65&lt;&gt;"",AE6,"")</f>
        <v/>
      </c>
      <c r="AF7" s="64" t="str">
        <f>IF('IT-01'!R65&lt;&gt;"",AF6,"")</f>
        <v/>
      </c>
      <c r="AG7" s="64" t="str">
        <f>IF('IT-01'!R65&lt;&gt;"",AG6,"")</f>
        <v/>
      </c>
      <c r="AH7" s="64" t="str">
        <f>IF('IT-01'!R65&lt;&gt;"",AH6,"")</f>
        <v/>
      </c>
      <c r="AI7" s="64" t="str">
        <f>IF('IT-01'!R65&lt;&gt;"",AI6,"")</f>
        <v/>
      </c>
      <c r="AJ7" s="64" t="str">
        <f>IF('IT-01'!R65&lt;&gt;"",AJ6,"")</f>
        <v/>
      </c>
      <c r="AK7" s="64" t="str">
        <f>IF('IT-01'!R65&lt;&gt;"",AK6,"")</f>
        <v/>
      </c>
      <c r="AL7" s="64" t="str">
        <f>IF('IT-01'!R65&lt;&gt;"",AL6,"")</f>
        <v/>
      </c>
      <c r="AM7" s="64" t="str">
        <f>IF('IT-01'!R65&lt;&gt;"",AM6,"")</f>
        <v/>
      </c>
      <c r="AN7" s="64" t="str">
        <f>IF('IT-01'!R65&lt;&gt;"",AN6,"")</f>
        <v/>
      </c>
      <c r="AO7" s="64" t="str">
        <f>IF('IT-01'!R65&lt;&gt;"",AO6,"")</f>
        <v/>
      </c>
      <c r="AP7" s="64" t="str">
        <f>IF('IT-01'!R65&lt;&gt;"",AP6,"")</f>
        <v/>
      </c>
      <c r="AQ7" s="64" t="str">
        <f>IF('IT-01'!R65&lt;&gt;"",AQ6,"")</f>
        <v/>
      </c>
      <c r="AR7" s="64" t="str">
        <f>IF('IT-01'!R65&lt;&gt;"",AR6,"")</f>
        <v/>
      </c>
      <c r="AS7" s="64" t="str">
        <f>IF('IT-01'!R65&lt;&gt;"",AS6,"")</f>
        <v/>
      </c>
      <c r="AT7" s="64" t="str">
        <f>IF('IT-01'!R65&lt;&gt;"",AT6,"")</f>
        <v/>
      </c>
      <c r="AU7" s="64" t="str">
        <f>IF('IT-01'!R65&lt;&gt;"",AU6,"")</f>
        <v/>
      </c>
      <c r="AV7" s="64" t="str">
        <f>IF('IT-01'!R65&lt;&gt;"",AV6,"")</f>
        <v/>
      </c>
      <c r="AW7" s="64" t="str">
        <f>IF('IT-01'!R65&lt;&gt;"",AW6,"")</f>
        <v/>
      </c>
      <c r="AX7" s="64" t="str">
        <f>IF('IT-01'!R65&lt;&gt;"",AX6,"")</f>
        <v/>
      </c>
      <c r="AY7" s="64" t="str">
        <f>IF('IT-01'!R65&lt;&gt;"",AY6,"")</f>
        <v/>
      </c>
      <c r="AZ7" s="72" t="str">
        <f>IF('IT-01'!R65&lt;&gt;"",AZ6,"")</f>
        <v/>
      </c>
    </row>
    <row r="8" spans="1:52" ht="20.25" customHeight="1" x14ac:dyDescent="0.15">
      <c r="A8" s="73" t="str">
        <f>IF('IT-01'!R66&lt;&gt;"",A7,"")</f>
        <v/>
      </c>
      <c r="B8" s="73" t="str">
        <f>IF('IT-01'!R66&lt;&gt;"",B7,"")</f>
        <v/>
      </c>
      <c r="C8" s="74" t="str">
        <f>IF('IT-01'!R66&lt;&gt;"",C7,"")</f>
        <v/>
      </c>
      <c r="D8" s="64"/>
      <c r="E8" s="64"/>
      <c r="F8" s="64"/>
      <c r="G8" s="64"/>
      <c r="H8" s="73" t="str">
        <f>IF('IT-01'!R66&lt;&gt;"",H7,"")</f>
        <v/>
      </c>
      <c r="I8" s="73" t="str">
        <f>IF('IT-01'!R66&lt;&gt;"",I7,"")</f>
        <v/>
      </c>
      <c r="J8" s="73" t="str">
        <f>IF('IT-01'!R66&lt;&gt;"",J7,"")</f>
        <v/>
      </c>
      <c r="K8" s="73" t="str">
        <f>IF('IT-01'!R66&lt;&gt;"",K7,"")</f>
        <v/>
      </c>
      <c r="L8" s="73" t="str">
        <f>IF('IT-01'!R66&lt;&gt;"",L7,"")</f>
        <v/>
      </c>
      <c r="M8" s="64" t="str">
        <f>IF('IT-01'!R66&lt;&gt;"",M7,"")</f>
        <v/>
      </c>
      <c r="N8" s="73" t="str">
        <f>IF('IT-01'!R66&lt;&gt;"",N7,"")</f>
        <v/>
      </c>
      <c r="O8" s="73" t="str">
        <f>IF('IT-01'!R66&lt;&gt;"",O7,"")</f>
        <v/>
      </c>
      <c r="P8" s="73" t="str">
        <f>IF('IT-01'!R66&lt;&gt;"",P7,"")</f>
        <v/>
      </c>
      <c r="Q8" s="73" t="str">
        <f>IF('IT-01'!R66&lt;&gt;"",Q7,"")</f>
        <v/>
      </c>
      <c r="R8" s="73" t="str">
        <f>IF('IT-01'!R66&lt;&gt;"",R7,"")</f>
        <v/>
      </c>
      <c r="S8" s="64"/>
      <c r="T8" s="64" t="str">
        <f>IF('IT-01'!R66&lt;&gt;"", SUBSTITUTE(SUBSTITUTE(SUBSTITUTE('IT-01'!D66, "Administrator", "統括者"), "Trader", "取引担当者"), "Auditor", "監査担当者"), "")</f>
        <v/>
      </c>
      <c r="U8" s="64" t="str">
        <f>IF('IT-01'!R66&lt;&gt;"",'IT-01'!J66,"")</f>
        <v/>
      </c>
      <c r="V8" s="64" t="str">
        <f>IF('IT-01'!R66&lt;&gt;"",'IT-01'!N66,"")</f>
        <v/>
      </c>
      <c r="W8" s="64" t="str">
        <f>IF('IT-01'!R66&lt;&gt;"",'IT-01'!R66,"")</f>
        <v/>
      </c>
      <c r="X8" s="70" t="str">
        <f t="shared" si="1"/>
        <v/>
      </c>
      <c r="Y8" s="64"/>
      <c r="Z8" s="64" t="str">
        <f>IF('IT-01'!R66&lt;&gt;"",Z7,"")</f>
        <v/>
      </c>
      <c r="AA8" s="64" t="str">
        <f>ASC(IF('IT-01'!R66&lt;&gt;"",'IT-01'!AA66,""))</f>
        <v/>
      </c>
      <c r="AB8" s="64" t="str">
        <f t="shared" si="0"/>
        <v/>
      </c>
      <c r="AC8" s="64" t="str">
        <f>IF('IT-01'!R66&lt;&gt;"",AC7,"")</f>
        <v/>
      </c>
      <c r="AD8" s="64"/>
      <c r="AE8" s="64" t="str">
        <f>IF('IT-01'!R66&lt;&gt;"",AE7,"")</f>
        <v/>
      </c>
      <c r="AF8" s="64" t="str">
        <f>IF('IT-01'!R66&lt;&gt;"",AF7,"")</f>
        <v/>
      </c>
      <c r="AG8" s="64" t="str">
        <f>IF('IT-01'!R66&lt;&gt;"",AG7,"")</f>
        <v/>
      </c>
      <c r="AH8" s="64" t="str">
        <f>IF('IT-01'!R66&lt;&gt;"",AH7,"")</f>
        <v/>
      </c>
      <c r="AI8" s="64" t="str">
        <f>IF('IT-01'!R66&lt;&gt;"",AI7,"")</f>
        <v/>
      </c>
      <c r="AJ8" s="64" t="str">
        <f>IF('IT-01'!R66&lt;&gt;"",AJ7,"")</f>
        <v/>
      </c>
      <c r="AK8" s="64" t="str">
        <f>IF('IT-01'!R66&lt;&gt;"",AK7,"")</f>
        <v/>
      </c>
      <c r="AL8" s="64" t="str">
        <f>IF('IT-01'!R66&lt;&gt;"",AL7,"")</f>
        <v/>
      </c>
      <c r="AM8" s="64" t="str">
        <f>IF('IT-01'!R66&lt;&gt;"",AM7,"")</f>
        <v/>
      </c>
      <c r="AN8" s="64" t="str">
        <f>IF('IT-01'!R66&lt;&gt;"",AN7,"")</f>
        <v/>
      </c>
      <c r="AO8" s="64" t="str">
        <f>IF('IT-01'!R66&lt;&gt;"",AO7,"")</f>
        <v/>
      </c>
      <c r="AP8" s="64" t="str">
        <f>IF('IT-01'!R66&lt;&gt;"",AP7,"")</f>
        <v/>
      </c>
      <c r="AQ8" s="64" t="str">
        <f>IF('IT-01'!R66&lt;&gt;"",AQ7,"")</f>
        <v/>
      </c>
      <c r="AR8" s="64" t="str">
        <f>IF('IT-01'!R66&lt;&gt;"",AR7,"")</f>
        <v/>
      </c>
      <c r="AS8" s="64" t="str">
        <f>IF('IT-01'!R66&lt;&gt;"",AS7,"")</f>
        <v/>
      </c>
      <c r="AT8" s="64" t="str">
        <f>IF('IT-01'!R66&lt;&gt;"",AT7,"")</f>
        <v/>
      </c>
      <c r="AU8" s="64" t="str">
        <f>IF('IT-01'!R66&lt;&gt;"",AU7,"")</f>
        <v/>
      </c>
      <c r="AV8" s="64" t="str">
        <f>IF('IT-01'!R66&lt;&gt;"",AV7,"")</f>
        <v/>
      </c>
      <c r="AW8" s="64" t="str">
        <f>IF('IT-01'!R66&lt;&gt;"",AW7,"")</f>
        <v/>
      </c>
      <c r="AX8" s="64" t="str">
        <f>IF('IT-01'!R66&lt;&gt;"",AX7,"")</f>
        <v/>
      </c>
      <c r="AY8" s="64" t="str">
        <f>IF('IT-01'!R66&lt;&gt;"",AY7,"")</f>
        <v/>
      </c>
      <c r="AZ8" s="72" t="str">
        <f>IF('IT-01'!R66&lt;&gt;"",AZ7,"")</f>
        <v/>
      </c>
    </row>
    <row r="9" spans="1:52" ht="20.25" customHeight="1" x14ac:dyDescent="0.15">
      <c r="A9" s="73" t="str">
        <f>IF('IT-01'!R67&lt;&gt;"",A8,"")</f>
        <v/>
      </c>
      <c r="B9" s="73" t="str">
        <f>IF('IT-01'!R67&lt;&gt;"",B8,"")</f>
        <v/>
      </c>
      <c r="C9" s="74" t="str">
        <f>IF('IT-01'!R67&lt;&gt;"",C8,"")</f>
        <v/>
      </c>
      <c r="D9" s="64"/>
      <c r="E9" s="64"/>
      <c r="F9" s="64"/>
      <c r="G9" s="64"/>
      <c r="H9" s="73" t="str">
        <f>IF('IT-01'!R67&lt;&gt;"",H8,"")</f>
        <v/>
      </c>
      <c r="I9" s="73" t="str">
        <f>IF('IT-01'!R67&lt;&gt;"",I8,"")</f>
        <v/>
      </c>
      <c r="J9" s="73" t="str">
        <f>IF('IT-01'!R67&lt;&gt;"",J8,"")</f>
        <v/>
      </c>
      <c r="K9" s="73" t="str">
        <f>IF('IT-01'!R67&lt;&gt;"",K8,"")</f>
        <v/>
      </c>
      <c r="L9" s="73" t="str">
        <f>IF('IT-01'!R67&lt;&gt;"",L8,"")</f>
        <v/>
      </c>
      <c r="M9" s="64" t="str">
        <f>IF('IT-01'!R67&lt;&gt;"",M8,"")</f>
        <v/>
      </c>
      <c r="N9" s="73" t="str">
        <f>IF('IT-01'!R67&lt;&gt;"",N8,"")</f>
        <v/>
      </c>
      <c r="O9" s="73" t="str">
        <f>IF('IT-01'!R67&lt;&gt;"",O8,"")</f>
        <v/>
      </c>
      <c r="P9" s="73" t="str">
        <f>IF('IT-01'!R67&lt;&gt;"",P8,"")</f>
        <v/>
      </c>
      <c r="Q9" s="73" t="str">
        <f>IF('IT-01'!R67&lt;&gt;"",Q8,"")</f>
        <v/>
      </c>
      <c r="R9" s="73" t="str">
        <f>IF('IT-01'!R67&lt;&gt;"",R8,"")</f>
        <v/>
      </c>
      <c r="S9" s="64"/>
      <c r="T9" s="64" t="str">
        <f>IF('IT-01'!R67&lt;&gt;"", SUBSTITUTE(SUBSTITUTE(SUBSTITUTE('IT-01'!D67, "Administrator", "統括者"), "Trader", "取引担当者"), "Auditor", "監査担当者"), "")</f>
        <v/>
      </c>
      <c r="U9" s="64" t="str">
        <f>IF('IT-01'!R67&lt;&gt;"",'IT-01'!J67,"")</f>
        <v/>
      </c>
      <c r="V9" s="64" t="str">
        <f>IF('IT-01'!R67&lt;&gt;"",'IT-01'!N67,"")</f>
        <v/>
      </c>
      <c r="W9" s="64" t="str">
        <f>IF('IT-01'!R67&lt;&gt;"",'IT-01'!R67,"")</f>
        <v/>
      </c>
      <c r="X9" s="70" t="str">
        <f t="shared" si="1"/>
        <v/>
      </c>
      <c r="Y9" s="64"/>
      <c r="Z9" s="64" t="str">
        <f>IF('IT-01'!R67&lt;&gt;"",Z8,"")</f>
        <v/>
      </c>
      <c r="AA9" s="64" t="str">
        <f>ASC(IF('IT-01'!R67&lt;&gt;"",'IT-01'!AA67,""))</f>
        <v/>
      </c>
      <c r="AB9" s="64" t="str">
        <f t="shared" si="0"/>
        <v/>
      </c>
      <c r="AC9" s="64" t="str">
        <f>IF('IT-01'!R67&lt;&gt;"",AC8,"")</f>
        <v/>
      </c>
      <c r="AD9" s="64"/>
      <c r="AE9" s="64" t="str">
        <f>IF('IT-01'!R67&lt;&gt;"",AE8,"")</f>
        <v/>
      </c>
      <c r="AF9" s="64" t="str">
        <f>IF('IT-01'!R67&lt;&gt;"",AF8,"")</f>
        <v/>
      </c>
      <c r="AG9" s="64" t="str">
        <f>IF('IT-01'!R67&lt;&gt;"",AG8,"")</f>
        <v/>
      </c>
      <c r="AH9" s="64" t="str">
        <f>IF('IT-01'!R67&lt;&gt;"",AH8,"")</f>
        <v/>
      </c>
      <c r="AI9" s="64" t="str">
        <f>IF('IT-01'!R67&lt;&gt;"",AI8,"")</f>
        <v/>
      </c>
      <c r="AJ9" s="64" t="str">
        <f>IF('IT-01'!R67&lt;&gt;"",AJ8,"")</f>
        <v/>
      </c>
      <c r="AK9" s="64" t="str">
        <f>IF('IT-01'!R67&lt;&gt;"",AK8,"")</f>
        <v/>
      </c>
      <c r="AL9" s="64" t="str">
        <f>IF('IT-01'!R67&lt;&gt;"",AL8,"")</f>
        <v/>
      </c>
      <c r="AM9" s="64" t="str">
        <f>IF('IT-01'!R67&lt;&gt;"",AM8,"")</f>
        <v/>
      </c>
      <c r="AN9" s="64" t="str">
        <f>IF('IT-01'!R67&lt;&gt;"",AN8,"")</f>
        <v/>
      </c>
      <c r="AO9" s="64" t="str">
        <f>IF('IT-01'!R67&lt;&gt;"",AO8,"")</f>
        <v/>
      </c>
      <c r="AP9" s="64" t="str">
        <f>IF('IT-01'!R67&lt;&gt;"",AP8,"")</f>
        <v/>
      </c>
      <c r="AQ9" s="64" t="str">
        <f>IF('IT-01'!R67&lt;&gt;"",AQ8,"")</f>
        <v/>
      </c>
      <c r="AR9" s="64" t="str">
        <f>IF('IT-01'!R67&lt;&gt;"",AR8,"")</f>
        <v/>
      </c>
      <c r="AS9" s="64" t="str">
        <f>IF('IT-01'!R67&lt;&gt;"",AS8,"")</f>
        <v/>
      </c>
      <c r="AT9" s="64" t="str">
        <f>IF('IT-01'!R67&lt;&gt;"",AT8,"")</f>
        <v/>
      </c>
      <c r="AU9" s="64" t="str">
        <f>IF('IT-01'!R67&lt;&gt;"",AU8,"")</f>
        <v/>
      </c>
      <c r="AV9" s="64" t="str">
        <f>IF('IT-01'!R67&lt;&gt;"",AV8,"")</f>
        <v/>
      </c>
      <c r="AW9" s="64" t="str">
        <f>IF('IT-01'!R67&lt;&gt;"",AW8,"")</f>
        <v/>
      </c>
      <c r="AX9" s="64" t="str">
        <f>IF('IT-01'!R67&lt;&gt;"",AX8,"")</f>
        <v/>
      </c>
      <c r="AY9" s="64" t="str">
        <f>IF('IT-01'!R67&lt;&gt;"",AY8,"")</f>
        <v/>
      </c>
      <c r="AZ9" s="72" t="str">
        <f>IF('IT-01'!R67&lt;&gt;"",AZ8,"")</f>
        <v/>
      </c>
    </row>
    <row r="10" spans="1:52" ht="20.25" customHeight="1" x14ac:dyDescent="0.15">
      <c r="A10" s="73" t="str">
        <f>IF('IT-01'!R68&lt;&gt;"",A9,"")</f>
        <v/>
      </c>
      <c r="B10" s="73" t="str">
        <f>IF('IT-01'!R68&lt;&gt;"",B9,"")</f>
        <v/>
      </c>
      <c r="C10" s="74" t="str">
        <f>IF('IT-01'!R68&lt;&gt;"",C9,"")</f>
        <v/>
      </c>
      <c r="D10" s="64"/>
      <c r="E10" s="64"/>
      <c r="F10" s="64"/>
      <c r="G10" s="64"/>
      <c r="H10" s="73" t="str">
        <f>IF('IT-01'!R68&lt;&gt;"",H9,"")</f>
        <v/>
      </c>
      <c r="I10" s="73" t="str">
        <f>IF('IT-01'!R68&lt;&gt;"",I9,"")</f>
        <v/>
      </c>
      <c r="J10" s="73" t="str">
        <f>IF('IT-01'!R68&lt;&gt;"",J9,"")</f>
        <v/>
      </c>
      <c r="K10" s="73" t="str">
        <f>IF('IT-01'!R68&lt;&gt;"",K9,"")</f>
        <v/>
      </c>
      <c r="L10" s="73" t="str">
        <f>IF('IT-01'!R68&lt;&gt;"",L9,"")</f>
        <v/>
      </c>
      <c r="M10" s="64" t="str">
        <f>IF('IT-01'!R68&lt;&gt;"",M9,"")</f>
        <v/>
      </c>
      <c r="N10" s="73" t="str">
        <f>IF('IT-01'!R68&lt;&gt;"",N9,"")</f>
        <v/>
      </c>
      <c r="O10" s="73" t="str">
        <f>IF('IT-01'!R68&lt;&gt;"",O9,"")</f>
        <v/>
      </c>
      <c r="P10" s="73" t="str">
        <f>IF('IT-01'!R68&lt;&gt;"",P9,"")</f>
        <v/>
      </c>
      <c r="Q10" s="73" t="str">
        <f>IF('IT-01'!R68&lt;&gt;"",Q9,"")</f>
        <v/>
      </c>
      <c r="R10" s="73" t="str">
        <f>IF('IT-01'!R68&lt;&gt;"",R9,"")</f>
        <v/>
      </c>
      <c r="S10" s="64"/>
      <c r="T10" s="64" t="str">
        <f>IF('IT-01'!R68&lt;&gt;"", SUBSTITUTE(SUBSTITUTE(SUBSTITUTE('IT-01'!D68, "Administrator", "統括者"), "Trader", "取引担当者"), "Auditor", "監査担当者"), "")</f>
        <v/>
      </c>
      <c r="U10" s="64" t="str">
        <f>IF('IT-01'!R68&lt;&gt;"",'IT-01'!J68,"")</f>
        <v/>
      </c>
      <c r="V10" s="64" t="str">
        <f>IF('IT-01'!R68&lt;&gt;"",'IT-01'!N68,"")</f>
        <v/>
      </c>
      <c r="W10" s="64" t="str">
        <f>IF('IT-01'!R68&lt;&gt;"",'IT-01'!R68,"")</f>
        <v/>
      </c>
      <c r="X10" s="70" t="str">
        <f t="shared" si="1"/>
        <v/>
      </c>
      <c r="Y10" s="64"/>
      <c r="Z10" s="64" t="str">
        <f>IF('IT-01'!R68&lt;&gt;"",Z9,"")</f>
        <v/>
      </c>
      <c r="AA10" s="64" t="str">
        <f>ASC(IF('IT-01'!R68&lt;&gt;"",'IT-01'!AA68,""))</f>
        <v/>
      </c>
      <c r="AB10" s="64" t="str">
        <f t="shared" si="0"/>
        <v/>
      </c>
      <c r="AC10" s="64" t="str">
        <f>IF('IT-01'!R68&lt;&gt;"",AC9,"")</f>
        <v/>
      </c>
      <c r="AD10" s="64"/>
      <c r="AE10" s="64" t="str">
        <f>IF('IT-01'!R68&lt;&gt;"",AE9,"")</f>
        <v/>
      </c>
      <c r="AF10" s="64" t="str">
        <f>IF('IT-01'!R68&lt;&gt;"",AF9,"")</f>
        <v/>
      </c>
      <c r="AG10" s="64" t="str">
        <f>IF('IT-01'!R68&lt;&gt;"",AG9,"")</f>
        <v/>
      </c>
      <c r="AH10" s="64" t="str">
        <f>IF('IT-01'!R68&lt;&gt;"",AH9,"")</f>
        <v/>
      </c>
      <c r="AI10" s="64" t="str">
        <f>IF('IT-01'!R68&lt;&gt;"",AI9,"")</f>
        <v/>
      </c>
      <c r="AJ10" s="64" t="str">
        <f>IF('IT-01'!R68&lt;&gt;"",AJ9,"")</f>
        <v/>
      </c>
      <c r="AK10" s="64" t="str">
        <f>IF('IT-01'!R68&lt;&gt;"",AK9,"")</f>
        <v/>
      </c>
      <c r="AL10" s="64" t="str">
        <f>IF('IT-01'!R68&lt;&gt;"",AL9,"")</f>
        <v/>
      </c>
      <c r="AM10" s="64" t="str">
        <f>IF('IT-01'!R68&lt;&gt;"",AM9,"")</f>
        <v/>
      </c>
      <c r="AN10" s="64" t="str">
        <f>IF('IT-01'!R68&lt;&gt;"",AN9,"")</f>
        <v/>
      </c>
      <c r="AO10" s="64" t="str">
        <f>IF('IT-01'!R68&lt;&gt;"",AO9,"")</f>
        <v/>
      </c>
      <c r="AP10" s="64" t="str">
        <f>IF('IT-01'!R68&lt;&gt;"",AP9,"")</f>
        <v/>
      </c>
      <c r="AQ10" s="64" t="str">
        <f>IF('IT-01'!R68&lt;&gt;"",AQ9,"")</f>
        <v/>
      </c>
      <c r="AR10" s="64" t="str">
        <f>IF('IT-01'!R68&lt;&gt;"",AR9,"")</f>
        <v/>
      </c>
      <c r="AS10" s="64" t="str">
        <f>IF('IT-01'!R68&lt;&gt;"",AS9,"")</f>
        <v/>
      </c>
      <c r="AT10" s="64" t="str">
        <f>IF('IT-01'!R68&lt;&gt;"",AT9,"")</f>
        <v/>
      </c>
      <c r="AU10" s="64" t="str">
        <f>IF('IT-01'!R68&lt;&gt;"",AU9,"")</f>
        <v/>
      </c>
      <c r="AV10" s="64" t="str">
        <f>IF('IT-01'!R68&lt;&gt;"",AV9,"")</f>
        <v/>
      </c>
      <c r="AW10" s="64" t="str">
        <f>IF('IT-01'!R68&lt;&gt;"",AW9,"")</f>
        <v/>
      </c>
      <c r="AX10" s="64" t="str">
        <f>IF('IT-01'!R68&lt;&gt;"",AX9,"")</f>
        <v/>
      </c>
      <c r="AY10" s="64" t="str">
        <f>IF('IT-01'!R68&lt;&gt;"",AY9,"")</f>
        <v/>
      </c>
      <c r="AZ10" s="72" t="str">
        <f>IF('IT-01'!R68&lt;&gt;"",AZ9,"")</f>
        <v/>
      </c>
    </row>
    <row r="11" spans="1:52" s="61" customFormat="1" ht="22.15" customHeight="1" x14ac:dyDescent="0.15">
      <c r="A11" s="73" t="str">
        <f>IF('IT-01'!R69&lt;&gt;"",A10,"")</f>
        <v/>
      </c>
      <c r="B11" s="73" t="str">
        <f>IF('IT-01'!R69&lt;&gt;"",B10,"")</f>
        <v/>
      </c>
      <c r="C11" s="74" t="str">
        <f>IF('IT-01'!R69&lt;&gt;"",C10,"")</f>
        <v/>
      </c>
      <c r="D11" s="71"/>
      <c r="E11" s="71"/>
      <c r="F11" s="71"/>
      <c r="G11" s="64"/>
      <c r="H11" s="73" t="str">
        <f>IF('IT-01'!R69&lt;&gt;"",H10,"")</f>
        <v/>
      </c>
      <c r="I11" s="73" t="str">
        <f>IF('IT-01'!R69&lt;&gt;"",I10,"")</f>
        <v/>
      </c>
      <c r="J11" s="73" t="str">
        <f>IF('IT-01'!R69&lt;&gt;"",J10,"")</f>
        <v/>
      </c>
      <c r="K11" s="73" t="str">
        <f>IF('IT-01'!R69&lt;&gt;"",K10,"")</f>
        <v/>
      </c>
      <c r="L11" s="73" t="str">
        <f>IF('IT-01'!R69&lt;&gt;"",L10,"")</f>
        <v/>
      </c>
      <c r="M11" s="64" t="str">
        <f>IF('IT-01'!R69&lt;&gt;"",M10,"")</f>
        <v/>
      </c>
      <c r="N11" s="73" t="str">
        <f>IF('IT-01'!R69&lt;&gt;"",N10,"")</f>
        <v/>
      </c>
      <c r="O11" s="73" t="str">
        <f>IF('IT-01'!R69&lt;&gt;"",O10,"")</f>
        <v/>
      </c>
      <c r="P11" s="73" t="str">
        <f>IF('IT-01'!R69&lt;&gt;"",P10,"")</f>
        <v/>
      </c>
      <c r="Q11" s="73" t="str">
        <f>IF('IT-01'!R69&lt;&gt;"",Q10,"")</f>
        <v/>
      </c>
      <c r="R11" s="73" t="str">
        <f>IF('IT-01'!R69&lt;&gt;"",R10,"")</f>
        <v/>
      </c>
      <c r="S11" s="71"/>
      <c r="T11" s="64" t="str">
        <f>IF('IT-01'!R69&lt;&gt;"", SUBSTITUTE(SUBSTITUTE(SUBSTITUTE('IT-01'!D69, "Administrator", "統括者"), "Trader", "取引担当者"), "Auditor", "監査担当者"), "")</f>
        <v/>
      </c>
      <c r="U11" s="64" t="str">
        <f>IF('IT-01'!R69&lt;&gt;"",'IT-01'!J69,"")</f>
        <v/>
      </c>
      <c r="V11" s="64" t="str">
        <f>IF('IT-01'!R69&lt;&gt;"",'IT-01'!N69,"")</f>
        <v/>
      </c>
      <c r="W11" s="64" t="str">
        <f>IF('IT-01'!R69&lt;&gt;"",'IT-01'!R69,"")</f>
        <v/>
      </c>
      <c r="X11" s="70" t="str">
        <f t="shared" si="1"/>
        <v/>
      </c>
      <c r="Y11" s="71"/>
      <c r="Z11" s="64" t="str">
        <f>IF('IT-01'!R69&lt;&gt;"",Z10,"")</f>
        <v/>
      </c>
      <c r="AA11" s="64" t="str">
        <f>ASC(IF('IT-01'!R69&lt;&gt;"",'IT-01'!AA69,""))</f>
        <v/>
      </c>
      <c r="AB11" s="64" t="str">
        <f t="shared" si="0"/>
        <v/>
      </c>
      <c r="AC11" s="64" t="str">
        <f>IF('IT-01'!R69&lt;&gt;"",AC10,"")</f>
        <v/>
      </c>
      <c r="AD11" s="71"/>
      <c r="AE11" s="64" t="str">
        <f>IF('IT-01'!R69&lt;&gt;"",AE10,"")</f>
        <v/>
      </c>
      <c r="AF11" s="64" t="str">
        <f>IF('IT-01'!R69&lt;&gt;"",AF10,"")</f>
        <v/>
      </c>
      <c r="AG11" s="64" t="str">
        <f>IF('IT-01'!R69&lt;&gt;"",AG10,"")</f>
        <v/>
      </c>
      <c r="AH11" s="64" t="str">
        <f>IF('IT-01'!R69&lt;&gt;"",AH10,"")</f>
        <v/>
      </c>
      <c r="AI11" s="64" t="str">
        <f>IF('IT-01'!R69&lt;&gt;"",AI10,"")</f>
        <v/>
      </c>
      <c r="AJ11" s="64" t="str">
        <f>IF('IT-01'!R69&lt;&gt;"",AJ10,"")</f>
        <v/>
      </c>
      <c r="AK11" s="64" t="str">
        <f>IF('IT-01'!R69&lt;&gt;"",AK10,"")</f>
        <v/>
      </c>
      <c r="AL11" s="64" t="str">
        <f>IF('IT-01'!R69&lt;&gt;"",AL10,"")</f>
        <v/>
      </c>
      <c r="AM11" s="64" t="str">
        <f>IF('IT-01'!R69&lt;&gt;"",AM10,"")</f>
        <v/>
      </c>
      <c r="AN11" s="64" t="str">
        <f>IF('IT-01'!R69&lt;&gt;"",AN10,"")</f>
        <v/>
      </c>
      <c r="AO11" s="64" t="str">
        <f>IF('IT-01'!R69&lt;&gt;"",AO10,"")</f>
        <v/>
      </c>
      <c r="AP11" s="64" t="str">
        <f>IF('IT-01'!R69&lt;&gt;"",AP10,"")</f>
        <v/>
      </c>
      <c r="AQ11" s="64" t="str">
        <f>IF('IT-01'!R69&lt;&gt;"",AQ10,"")</f>
        <v/>
      </c>
      <c r="AR11" s="64" t="str">
        <f>IF('IT-01'!R69&lt;&gt;"",AR10,"")</f>
        <v/>
      </c>
      <c r="AS11" s="64" t="str">
        <f>IF('IT-01'!R69&lt;&gt;"",AS10,"")</f>
        <v/>
      </c>
      <c r="AT11" s="64" t="str">
        <f>IF('IT-01'!R69&lt;&gt;"",AT10,"")</f>
        <v/>
      </c>
      <c r="AU11" s="64" t="str">
        <f>IF('IT-01'!R69&lt;&gt;"",AU10,"")</f>
        <v/>
      </c>
      <c r="AV11" s="64" t="str">
        <f>IF('IT-01'!R69&lt;&gt;"",AV10,"")</f>
        <v/>
      </c>
      <c r="AW11" s="64" t="str">
        <f>IF('IT-01'!R69&lt;&gt;"",AW10,"")</f>
        <v/>
      </c>
      <c r="AX11" s="64" t="str">
        <f>IF('IT-01'!R69&lt;&gt;"",AX10,"")</f>
        <v/>
      </c>
      <c r="AY11" s="64" t="str">
        <f>IF('IT-01'!R69&lt;&gt;"",AY10,"")</f>
        <v/>
      </c>
      <c r="AZ11" s="72" t="str">
        <f>IF('IT-01'!R69&lt;&gt;"",AZ10,"")</f>
        <v/>
      </c>
    </row>
    <row r="12" spans="1:52" ht="13.9" customHeight="1" x14ac:dyDescent="0.15">
      <c r="A12" s="73"/>
      <c r="B12" s="73"/>
      <c r="C12" s="74"/>
      <c r="D12" s="71"/>
      <c r="E12" s="71"/>
      <c r="F12" s="71"/>
      <c r="G12" s="64"/>
      <c r="H12" s="73"/>
      <c r="I12" s="73"/>
      <c r="J12" s="73"/>
      <c r="K12" s="73"/>
      <c r="L12" s="73"/>
      <c r="M12" s="64"/>
      <c r="N12" s="73"/>
      <c r="O12" s="73"/>
      <c r="P12" s="73"/>
      <c r="Q12" s="73"/>
      <c r="R12" s="73"/>
      <c r="S12" s="71"/>
      <c r="T12" s="64"/>
      <c r="U12" s="64"/>
      <c r="V12" s="64"/>
      <c r="W12" s="64"/>
      <c r="X12" s="70"/>
      <c r="Y12" s="71"/>
      <c r="Z12" s="64"/>
      <c r="AA12" s="64"/>
      <c r="AB12" s="64"/>
      <c r="AC12" s="64"/>
      <c r="AD12" s="71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72"/>
    </row>
    <row r="13" spans="1:52" ht="15.75" x14ac:dyDescent="0.15">
      <c r="A13" s="73"/>
      <c r="B13" s="73"/>
      <c r="C13" s="74"/>
      <c r="D13" s="71"/>
      <c r="E13" s="71"/>
      <c r="F13" s="71"/>
      <c r="G13" s="64"/>
      <c r="H13" s="73"/>
      <c r="I13" s="73"/>
      <c r="J13" s="73"/>
      <c r="K13" s="73"/>
      <c r="L13" s="73"/>
      <c r="M13" s="64"/>
      <c r="N13" s="73"/>
      <c r="O13" s="73"/>
      <c r="P13" s="73"/>
      <c r="Q13" s="73"/>
      <c r="R13" s="73"/>
      <c r="S13" s="71"/>
      <c r="T13" s="64"/>
      <c r="U13" s="64"/>
      <c r="V13" s="64"/>
      <c r="W13" s="64"/>
      <c r="X13" s="70"/>
      <c r="Y13" s="71"/>
      <c r="Z13" s="64"/>
      <c r="AA13" s="64"/>
      <c r="AB13" s="64"/>
      <c r="AC13" s="64"/>
      <c r="AD13" s="71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72"/>
    </row>
    <row r="14" spans="1:52" ht="15.75" x14ac:dyDescent="0.15">
      <c r="A14" s="73"/>
      <c r="B14" s="73"/>
      <c r="C14" s="74"/>
      <c r="D14" s="71"/>
      <c r="E14" s="71"/>
      <c r="F14" s="71"/>
      <c r="G14" s="64"/>
      <c r="H14" s="73"/>
      <c r="I14" s="73"/>
      <c r="J14" s="73"/>
      <c r="K14" s="73"/>
      <c r="L14" s="73"/>
      <c r="M14" s="64"/>
      <c r="N14" s="73"/>
      <c r="O14" s="73"/>
      <c r="P14" s="73"/>
      <c r="Q14" s="73"/>
      <c r="R14" s="73"/>
      <c r="S14" s="71"/>
      <c r="T14" s="64"/>
      <c r="U14" s="64"/>
      <c r="V14" s="64"/>
      <c r="W14" s="64"/>
      <c r="X14" s="70"/>
      <c r="Y14" s="71"/>
      <c r="Z14" s="64"/>
      <c r="AA14" s="64"/>
      <c r="AB14" s="64"/>
      <c r="AC14" s="64"/>
      <c r="AD14" s="71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72"/>
    </row>
    <row r="15" spans="1:52" ht="15.75" x14ac:dyDescent="0.15">
      <c r="A15" s="73"/>
      <c r="B15" s="73"/>
      <c r="C15" s="74"/>
      <c r="D15" s="71"/>
      <c r="E15" s="71"/>
      <c r="F15" s="71"/>
      <c r="G15" s="64"/>
      <c r="H15" s="73"/>
      <c r="I15" s="73"/>
      <c r="J15" s="73"/>
      <c r="K15" s="73"/>
      <c r="L15" s="73"/>
      <c r="M15" s="64"/>
      <c r="N15" s="73"/>
      <c r="O15" s="73"/>
      <c r="P15" s="73"/>
      <c r="Q15" s="73"/>
      <c r="R15" s="73"/>
      <c r="S15" s="71"/>
      <c r="T15" s="64"/>
      <c r="U15" s="64"/>
      <c r="V15" s="64"/>
      <c r="W15" s="64"/>
      <c r="X15" s="70"/>
      <c r="Y15" s="71"/>
      <c r="Z15" s="64"/>
      <c r="AA15" s="64"/>
      <c r="AB15" s="64"/>
      <c r="AC15" s="64"/>
      <c r="AD15" s="71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72"/>
    </row>
    <row r="16" spans="1:52" ht="15.75" x14ac:dyDescent="0.15">
      <c r="A16" s="73"/>
      <c r="B16" s="73"/>
      <c r="C16" s="74"/>
      <c r="D16" s="71"/>
      <c r="E16" s="71"/>
      <c r="F16" s="71"/>
      <c r="G16" s="64"/>
      <c r="H16" s="73"/>
      <c r="I16" s="73"/>
      <c r="J16" s="73"/>
      <c r="K16" s="73"/>
      <c r="L16" s="73"/>
      <c r="M16" s="64"/>
      <c r="N16" s="73"/>
      <c r="O16" s="73"/>
      <c r="P16" s="73"/>
      <c r="Q16" s="73"/>
      <c r="R16" s="73"/>
      <c r="S16" s="71"/>
      <c r="T16" s="64"/>
      <c r="U16" s="64"/>
      <c r="V16" s="64"/>
      <c r="W16" s="64"/>
      <c r="X16" s="70"/>
      <c r="Y16" s="71"/>
      <c r="Z16" s="64"/>
      <c r="AA16" s="64"/>
      <c r="AB16" s="64"/>
      <c r="AC16" s="64"/>
      <c r="AD16" s="71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72"/>
    </row>
    <row r="17" spans="1:52" ht="15.75" x14ac:dyDescent="0.15">
      <c r="A17" s="73"/>
      <c r="B17" s="73"/>
      <c r="C17" s="74"/>
      <c r="D17" s="71"/>
      <c r="E17" s="71"/>
      <c r="F17" s="71"/>
      <c r="G17" s="64"/>
      <c r="H17" s="73"/>
      <c r="I17" s="73"/>
      <c r="J17" s="73"/>
      <c r="K17" s="73"/>
      <c r="L17" s="73"/>
      <c r="M17" s="64"/>
      <c r="N17" s="73"/>
      <c r="O17" s="73"/>
      <c r="P17" s="73"/>
      <c r="Q17" s="73"/>
      <c r="R17" s="73"/>
      <c r="S17" s="71"/>
      <c r="T17" s="64"/>
      <c r="U17" s="64"/>
      <c r="V17" s="64"/>
      <c r="W17" s="64"/>
      <c r="X17" s="70"/>
      <c r="Y17" s="71"/>
      <c r="Z17" s="64"/>
      <c r="AA17" s="64"/>
      <c r="AB17" s="64"/>
      <c r="AC17" s="64"/>
      <c r="AD17" s="71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72"/>
    </row>
    <row r="18" spans="1:52" ht="15.75" x14ac:dyDescent="0.15">
      <c r="A18" s="73"/>
      <c r="B18" s="73"/>
      <c r="C18" s="74"/>
      <c r="D18" s="71"/>
      <c r="E18" s="71"/>
      <c r="F18" s="71"/>
      <c r="G18" s="64"/>
      <c r="H18" s="73"/>
      <c r="I18" s="73"/>
      <c r="J18" s="73"/>
      <c r="K18" s="73"/>
      <c r="L18" s="73"/>
      <c r="M18" s="64"/>
      <c r="N18" s="73"/>
      <c r="O18" s="73"/>
      <c r="P18" s="73"/>
      <c r="Q18" s="73"/>
      <c r="R18" s="73"/>
      <c r="S18" s="71"/>
      <c r="T18" s="64"/>
      <c r="U18" s="64"/>
      <c r="V18" s="64"/>
      <c r="W18" s="64"/>
      <c r="X18" s="70"/>
      <c r="Y18" s="71"/>
      <c r="Z18" s="64"/>
      <c r="AA18" s="64"/>
      <c r="AB18" s="64"/>
      <c r="AC18" s="64"/>
      <c r="AD18" s="71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72"/>
    </row>
    <row r="19" spans="1:52" ht="15.75" x14ac:dyDescent="0.15">
      <c r="A19" s="73"/>
      <c r="B19" s="73"/>
      <c r="C19" s="74"/>
      <c r="D19" s="71"/>
      <c r="E19" s="71"/>
      <c r="F19" s="71"/>
      <c r="G19" s="64"/>
      <c r="H19" s="73"/>
      <c r="I19" s="73"/>
      <c r="J19" s="73"/>
      <c r="K19" s="73"/>
      <c r="L19" s="73"/>
      <c r="M19" s="64"/>
      <c r="N19" s="73"/>
      <c r="O19" s="73"/>
      <c r="P19" s="73"/>
      <c r="Q19" s="73"/>
      <c r="R19" s="73"/>
      <c r="S19" s="71"/>
      <c r="T19" s="64"/>
      <c r="U19" s="64"/>
      <c r="V19" s="64"/>
      <c r="W19" s="64"/>
      <c r="X19" s="70"/>
      <c r="Y19" s="71"/>
      <c r="Z19" s="64"/>
      <c r="AA19" s="64"/>
      <c r="AB19" s="64"/>
      <c r="AC19" s="64"/>
      <c r="AD19" s="71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72"/>
    </row>
    <row r="20" spans="1:52" s="61" customFormat="1" ht="16.5" thickBot="1" x14ac:dyDescent="0.2">
      <c r="A20" s="76"/>
      <c r="B20" s="76"/>
      <c r="C20" s="80"/>
      <c r="D20" s="75"/>
      <c r="E20" s="75"/>
      <c r="F20" s="75"/>
      <c r="G20" s="66"/>
      <c r="H20" s="76"/>
      <c r="I20" s="76"/>
      <c r="J20" s="76"/>
      <c r="K20" s="76"/>
      <c r="L20" s="76"/>
      <c r="M20" s="66"/>
      <c r="N20" s="76"/>
      <c r="O20" s="76"/>
      <c r="P20" s="76"/>
      <c r="Q20" s="76"/>
      <c r="R20" s="76"/>
      <c r="S20" s="75"/>
      <c r="T20" s="66"/>
      <c r="U20" s="66"/>
      <c r="V20" s="66"/>
      <c r="W20" s="66"/>
      <c r="X20" s="66"/>
      <c r="Y20" s="75"/>
      <c r="Z20" s="66"/>
      <c r="AA20" s="66"/>
      <c r="AB20" s="66"/>
      <c r="AC20" s="66"/>
      <c r="AD20" s="75"/>
      <c r="AE20" s="66"/>
      <c r="AF20" s="66"/>
      <c r="AG20" s="66"/>
      <c r="AH20" s="75"/>
      <c r="AI20" s="75"/>
      <c r="AJ20" s="66"/>
      <c r="AK20" s="66"/>
      <c r="AL20" s="66"/>
      <c r="AM20" s="66"/>
      <c r="AN20" s="66"/>
      <c r="AO20" s="75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77"/>
    </row>
    <row r="21" spans="1:52" ht="25.15" customHeight="1" thickTop="1" x14ac:dyDescent="0.15">
      <c r="A21" s="78"/>
      <c r="B21" s="78"/>
      <c r="C21" s="78"/>
      <c r="D21" s="78"/>
      <c r="E21" s="78"/>
      <c r="F21" s="78"/>
      <c r="G21" s="65"/>
      <c r="H21" s="79"/>
      <c r="I21" s="73"/>
      <c r="J21" s="73"/>
      <c r="K21" s="79"/>
      <c r="L21" s="73"/>
      <c r="M21" s="64"/>
      <c r="N21" s="73"/>
      <c r="O21" s="73"/>
      <c r="P21" s="73"/>
      <c r="Q21" s="73"/>
      <c r="R21" s="73"/>
      <c r="S21" s="71"/>
      <c r="T21" s="64"/>
      <c r="U21" s="64"/>
      <c r="V21" s="64"/>
      <c r="W21" s="64"/>
      <c r="X21" s="64"/>
      <c r="Y21" s="78"/>
      <c r="Z21" s="64"/>
      <c r="AA21" s="64"/>
      <c r="AB21" s="64"/>
      <c r="AC21" s="64"/>
      <c r="AD21" s="78"/>
      <c r="AE21" s="64"/>
      <c r="AF21" s="64"/>
      <c r="AG21" s="64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4"/>
      <c r="AY21" s="64"/>
      <c r="AZ21" s="78"/>
    </row>
    <row r="22" spans="1:52" ht="15.75" x14ac:dyDescent="0.15">
      <c r="A22" s="78"/>
      <c r="B22" s="78"/>
      <c r="C22" s="78"/>
      <c r="D22" s="78"/>
      <c r="E22" s="78"/>
      <c r="F22" s="78"/>
      <c r="G22" s="65"/>
      <c r="H22" s="79"/>
      <c r="I22" s="73"/>
      <c r="J22" s="73"/>
      <c r="K22" s="79"/>
      <c r="L22" s="73"/>
      <c r="M22" s="64"/>
      <c r="N22" s="73"/>
      <c r="O22" s="73"/>
      <c r="P22" s="73"/>
      <c r="Q22" s="73"/>
      <c r="R22" s="73"/>
      <c r="S22" s="71"/>
      <c r="T22" s="64"/>
      <c r="U22" s="64"/>
      <c r="V22" s="64"/>
      <c r="W22" s="64"/>
      <c r="X22" s="64"/>
      <c r="Y22" s="78"/>
      <c r="Z22" s="64"/>
      <c r="AA22" s="64"/>
      <c r="AB22" s="64"/>
      <c r="AC22" s="64"/>
      <c r="AD22" s="78"/>
      <c r="AE22" s="64"/>
      <c r="AF22" s="64"/>
      <c r="AG22" s="64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64"/>
      <c r="AZ22" s="78"/>
    </row>
    <row r="23" spans="1:52" ht="15.75" x14ac:dyDescent="0.15">
      <c r="A23" s="78"/>
      <c r="B23" s="78"/>
      <c r="C23" s="78"/>
      <c r="D23" s="78"/>
      <c r="E23" s="78"/>
      <c r="F23" s="78"/>
      <c r="G23" s="65"/>
      <c r="H23" s="79"/>
      <c r="I23" s="73"/>
      <c r="J23" s="73"/>
      <c r="K23" s="79"/>
      <c r="L23" s="73"/>
      <c r="M23" s="64"/>
      <c r="N23" s="73"/>
      <c r="O23" s="73"/>
      <c r="P23" s="73"/>
      <c r="Q23" s="73"/>
      <c r="R23" s="73"/>
      <c r="S23" s="71"/>
      <c r="T23" s="64"/>
      <c r="U23" s="64"/>
      <c r="V23" s="64"/>
      <c r="W23" s="64"/>
      <c r="X23" s="64"/>
      <c r="Y23" s="78"/>
      <c r="Z23" s="64"/>
      <c r="AA23" s="64"/>
      <c r="AB23" s="64"/>
      <c r="AC23" s="64"/>
      <c r="AD23" s="78"/>
      <c r="AE23" s="64"/>
      <c r="AF23" s="64"/>
      <c r="AG23" s="64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64"/>
      <c r="AZ23" s="78"/>
    </row>
    <row r="24" spans="1:52" ht="15.75" x14ac:dyDescent="0.15">
      <c r="A24" s="78"/>
      <c r="B24" s="78"/>
      <c r="C24" s="78"/>
      <c r="D24" s="78"/>
      <c r="E24" s="78"/>
      <c r="F24" s="78"/>
      <c r="G24" s="65"/>
      <c r="H24" s="79"/>
      <c r="I24" s="73"/>
      <c r="J24" s="73"/>
      <c r="K24" s="79"/>
      <c r="L24" s="73"/>
      <c r="M24" s="64"/>
      <c r="N24" s="73"/>
      <c r="O24" s="73"/>
      <c r="P24" s="73"/>
      <c r="Q24" s="73"/>
      <c r="R24" s="73"/>
      <c r="S24" s="71"/>
      <c r="T24" s="64"/>
      <c r="U24" s="64"/>
      <c r="V24" s="64"/>
      <c r="W24" s="64"/>
      <c r="X24" s="64"/>
      <c r="Y24" s="78"/>
      <c r="Z24" s="64"/>
      <c r="AA24" s="64"/>
      <c r="AB24" s="64"/>
      <c r="AC24" s="64"/>
      <c r="AD24" s="78"/>
      <c r="AE24" s="64"/>
      <c r="AF24" s="64"/>
      <c r="AG24" s="64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64"/>
      <c r="AZ24" s="78"/>
    </row>
    <row r="25" spans="1:52" ht="15.75" x14ac:dyDescent="0.15">
      <c r="A25" s="78"/>
      <c r="B25" s="78"/>
      <c r="C25" s="78"/>
      <c r="D25" s="78"/>
      <c r="E25" s="78"/>
      <c r="F25" s="78"/>
      <c r="G25" s="65"/>
      <c r="H25" s="79"/>
      <c r="I25" s="73"/>
      <c r="J25" s="73"/>
      <c r="K25" s="79"/>
      <c r="L25" s="73"/>
      <c r="M25" s="64"/>
      <c r="N25" s="73"/>
      <c r="O25" s="73"/>
      <c r="P25" s="73"/>
      <c r="Q25" s="73"/>
      <c r="R25" s="73"/>
      <c r="S25" s="71"/>
      <c r="T25" s="64"/>
      <c r="U25" s="64"/>
      <c r="V25" s="64"/>
      <c r="W25" s="64"/>
      <c r="X25" s="64"/>
      <c r="Y25" s="78"/>
      <c r="Z25" s="64"/>
      <c r="AA25" s="64"/>
      <c r="AB25" s="64"/>
      <c r="AC25" s="64"/>
      <c r="AD25" s="78"/>
      <c r="AE25" s="64"/>
      <c r="AF25" s="64"/>
      <c r="AG25" s="64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64"/>
      <c r="AZ25" s="78"/>
    </row>
    <row r="26" spans="1:52" ht="15.75" x14ac:dyDescent="0.15">
      <c r="A26" s="78"/>
      <c r="B26" s="78"/>
      <c r="C26" s="78"/>
      <c r="D26" s="78"/>
      <c r="E26" s="78"/>
      <c r="F26" s="78"/>
      <c r="G26" s="78"/>
      <c r="H26" s="79"/>
      <c r="I26" s="73"/>
      <c r="J26" s="78"/>
      <c r="K26" s="79"/>
      <c r="L26" s="78"/>
      <c r="M26" s="64"/>
      <c r="N26" s="73"/>
      <c r="O26" s="73"/>
      <c r="P26" s="73"/>
      <c r="Q26" s="73"/>
      <c r="R26" s="73"/>
      <c r="S26" s="71"/>
      <c r="T26" s="64"/>
      <c r="U26" s="64"/>
      <c r="V26" s="64"/>
      <c r="W26" s="64"/>
      <c r="X26" s="64"/>
      <c r="Y26" s="78"/>
      <c r="Z26" s="64"/>
      <c r="AA26" s="64"/>
      <c r="AB26" s="64"/>
      <c r="AC26" s="64"/>
      <c r="AD26" s="78"/>
      <c r="AE26" s="78"/>
      <c r="AF26" s="64"/>
      <c r="AG26" s="64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64"/>
      <c r="AZ26" s="78"/>
    </row>
    <row r="27" spans="1:52" ht="15.75" x14ac:dyDescent="0.1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9"/>
      <c r="L27" s="78"/>
      <c r="M27" s="64"/>
      <c r="N27" s="73"/>
      <c r="O27" s="73"/>
      <c r="P27" s="73"/>
      <c r="Q27" s="73"/>
      <c r="R27" s="73"/>
      <c r="S27" s="71"/>
      <c r="T27" s="64"/>
      <c r="U27" s="64"/>
      <c r="V27" s="64"/>
      <c r="W27" s="64"/>
      <c r="X27" s="64"/>
      <c r="Y27" s="78"/>
      <c r="Z27" s="64"/>
      <c r="AA27" s="64"/>
      <c r="AB27" s="78"/>
      <c r="AC27" s="64"/>
      <c r="AD27" s="78"/>
      <c r="AE27" s="78"/>
      <c r="AF27" s="64"/>
      <c r="AG27" s="64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64"/>
      <c r="AZ27" s="78"/>
    </row>
    <row r="28" spans="1:52" ht="15.75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3"/>
      <c r="Q28" s="78"/>
      <c r="R28" s="73"/>
      <c r="S28" s="78"/>
      <c r="T28" s="64"/>
      <c r="U28" s="64"/>
      <c r="V28" s="64"/>
      <c r="W28" s="64"/>
      <c r="X28" s="64"/>
      <c r="Y28" s="78"/>
      <c r="Z28" s="64"/>
      <c r="AA28" s="64"/>
      <c r="AB28" s="78"/>
      <c r="AC28" s="64"/>
      <c r="AD28" s="78"/>
      <c r="AE28" s="78"/>
      <c r="AF28" s="64"/>
      <c r="AG28" s="64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64"/>
      <c r="AZ28" s="78"/>
    </row>
    <row r="29" spans="1:52" ht="15.75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64"/>
      <c r="V29" s="64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1"/>
      <c r="AZ29" s="78"/>
    </row>
    <row r="30" spans="1:52" ht="15.75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64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1"/>
      <c r="AZ30" s="78"/>
    </row>
  </sheetData>
  <phoneticPr fontId="2"/>
  <conditionalFormatting sqref="B1:B2">
    <cfRule type="expression" dxfId="2" priority="15">
      <formula>AND(#REF!="済",B1="")</formula>
    </cfRule>
  </conditionalFormatting>
  <conditionalFormatting sqref="F1:G2">
    <cfRule type="expression" dxfId="1" priority="17">
      <formula>AND(#REF!="済",F1="")</formula>
    </cfRule>
  </conditionalFormatting>
  <conditionalFormatting sqref="F4:G10 G11:G25">
    <cfRule type="expression" dxfId="0" priority="1">
      <formula>AND(#REF!="済",F4="")</formula>
    </cfRule>
  </conditionalFormatting>
  <dataValidations count="1">
    <dataValidation allowBlank="1" sqref="V12:V29 Q4:R11 T2 A2:B20 D3:V3 W3:W28 I12:I26 M12:O27 T4:V11 J12:J25 H4:H26 I4:J11 L4:O11 K4:K27 L12:L25 P4:P28 Q12:Q27 R12:R28 T12:T28 U12:U30 C3:C20" xr:uid="{78DF569A-17C1-4475-AD0A-2072192F5D2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86"/>
  <sheetViews>
    <sheetView showGridLines="0" tabSelected="1" view="pageBreakPreview" zoomScaleNormal="85" zoomScaleSheetLayoutView="100" zoomScalePageLayoutView="115" workbookViewId="0">
      <selection activeCell="X5" sqref="X5:AJ5"/>
    </sheetView>
  </sheetViews>
  <sheetFormatPr defaultColWidth="2.5" defaultRowHeight="14.1" customHeight="1" x14ac:dyDescent="0.25"/>
  <cols>
    <col min="1" max="8" width="2.5" style="1"/>
    <col min="9" max="9" width="5.375" style="1" customWidth="1"/>
    <col min="10" max="41" width="2.5" style="1"/>
    <col min="42" max="44" width="2.5" style="15" customWidth="1"/>
    <col min="45" max="16384" width="2.5" style="1"/>
  </cols>
  <sheetData>
    <row r="1" spans="1:44" ht="14.1" customHeight="1" x14ac:dyDescent="0.25">
      <c r="A1" s="104" t="s">
        <v>1312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44" ht="14.1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44" ht="25.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</row>
    <row r="4" spans="1:44" s="6" customFormat="1" ht="16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X4" s="47" t="s">
        <v>1292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P4" s="16"/>
      <c r="AQ4" s="16"/>
      <c r="AR4" s="16"/>
    </row>
    <row r="5" spans="1:44" ht="30" customHeight="1" x14ac:dyDescent="0.25">
      <c r="W5" s="48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35"/>
      <c r="AL5" s="35"/>
    </row>
    <row r="7" spans="1:44" ht="14.1" customHeight="1" x14ac:dyDescent="0.25">
      <c r="B7" s="109" t="s">
        <v>1303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38"/>
    </row>
    <row r="8" spans="1:44" ht="14.1" customHeight="1" x14ac:dyDescent="0.25">
      <c r="A8" s="3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38"/>
    </row>
    <row r="9" spans="1:44" ht="14.1" customHeight="1" x14ac:dyDescent="0.25">
      <c r="A9" s="3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38"/>
    </row>
    <row r="10" spans="1:44" ht="18" customHeight="1" x14ac:dyDescent="0.25">
      <c r="A10" s="3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38"/>
    </row>
    <row r="12" spans="1:44" ht="14.1" customHeight="1" x14ac:dyDescent="0.25">
      <c r="A12" s="106" t="s">
        <v>1281</v>
      </c>
      <c r="B12" s="107"/>
      <c r="C12" s="107"/>
      <c r="D12" s="108" t="s">
        <v>1308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</row>
    <row r="13" spans="1:44" ht="14.1" customHeight="1" x14ac:dyDescent="0.25">
      <c r="A13" s="107"/>
      <c r="B13" s="107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</row>
    <row r="14" spans="1:44" ht="14.1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44" ht="14.1" customHeight="1" x14ac:dyDescent="0.25">
      <c r="C15" s="101" t="s">
        <v>1287</v>
      </c>
      <c r="D15" s="101"/>
      <c r="E15" s="101"/>
      <c r="F15" s="101"/>
      <c r="G15" s="101"/>
      <c r="H15" s="101"/>
      <c r="I15" s="101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</row>
    <row r="16" spans="1:44" ht="14.1" customHeight="1" x14ac:dyDescent="0.25">
      <c r="C16" s="101"/>
      <c r="D16" s="101"/>
      <c r="E16" s="101"/>
      <c r="F16" s="101"/>
      <c r="G16" s="101"/>
      <c r="H16" s="101"/>
      <c r="I16" s="101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3:38" ht="14.1" customHeight="1" x14ac:dyDescent="0.25">
      <c r="C17" s="54"/>
      <c r="D17" s="54"/>
      <c r="E17" s="54"/>
      <c r="F17" s="54"/>
      <c r="G17" s="54"/>
      <c r="H17" s="54"/>
      <c r="I17" s="54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3:38" ht="14.1" customHeight="1" x14ac:dyDescent="0.25">
      <c r="C18" s="101" t="s">
        <v>1293</v>
      </c>
      <c r="D18" s="101"/>
      <c r="E18" s="101"/>
      <c r="F18" s="101"/>
      <c r="G18" s="101"/>
      <c r="H18" s="101"/>
      <c r="I18" s="101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</row>
    <row r="19" spans="3:38" ht="14.1" customHeight="1" x14ac:dyDescent="0.25">
      <c r="C19" s="101"/>
      <c r="D19" s="101"/>
      <c r="E19" s="101"/>
      <c r="F19" s="101"/>
      <c r="G19" s="101"/>
      <c r="H19" s="101"/>
      <c r="I19" s="101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3:38" ht="14.1" customHeight="1" x14ac:dyDescent="0.25">
      <c r="C20" s="54"/>
      <c r="D20" s="54"/>
      <c r="E20" s="54"/>
      <c r="F20" s="54"/>
      <c r="G20" s="54"/>
      <c r="H20" s="54"/>
      <c r="I20" s="5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3:38" ht="14.1" customHeight="1" x14ac:dyDescent="0.25">
      <c r="C21" s="101" t="s">
        <v>1307</v>
      </c>
      <c r="D21" s="101"/>
      <c r="E21" s="101"/>
      <c r="F21" s="101"/>
      <c r="G21" s="101"/>
      <c r="H21" s="101"/>
      <c r="I21" s="101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</row>
    <row r="22" spans="3:38" ht="14.1" customHeight="1" x14ac:dyDescent="0.25">
      <c r="C22" s="101"/>
      <c r="D22" s="101"/>
      <c r="E22" s="101"/>
      <c r="F22" s="101"/>
      <c r="G22" s="101"/>
      <c r="H22" s="101"/>
      <c r="I22" s="101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3:38" ht="14.1" customHeight="1" x14ac:dyDescent="0.25">
      <c r="C23" s="54"/>
      <c r="D23" s="54"/>
      <c r="E23" s="54"/>
      <c r="F23" s="54"/>
      <c r="G23" s="54"/>
      <c r="H23" s="54"/>
      <c r="I23" s="5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3:38" ht="14.1" customHeight="1" x14ac:dyDescent="0.25">
      <c r="C24" s="101" t="s">
        <v>1294</v>
      </c>
      <c r="D24" s="101"/>
      <c r="E24" s="101"/>
      <c r="F24" s="101"/>
      <c r="G24" s="101"/>
      <c r="H24" s="101"/>
      <c r="I24" s="101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</row>
    <row r="25" spans="3:38" ht="14.1" customHeight="1" x14ac:dyDescent="0.25">
      <c r="C25" s="101"/>
      <c r="D25" s="101"/>
      <c r="E25" s="101"/>
      <c r="F25" s="101"/>
      <c r="G25" s="101"/>
      <c r="H25" s="101"/>
      <c r="I25" s="101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3:38" ht="13.5" customHeight="1" x14ac:dyDescent="0.25">
      <c r="C26" s="54"/>
      <c r="D26" s="54"/>
      <c r="E26" s="54"/>
      <c r="F26" s="54"/>
      <c r="G26" s="54"/>
      <c r="H26" s="54"/>
      <c r="I26" s="5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3:38" ht="14.1" customHeight="1" x14ac:dyDescent="0.25">
      <c r="C27" s="101" t="s">
        <v>1286</v>
      </c>
      <c r="D27" s="101"/>
      <c r="E27" s="101"/>
      <c r="F27" s="101"/>
      <c r="G27" s="101"/>
      <c r="H27" s="101"/>
      <c r="I27" s="101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3:38" ht="14.1" customHeight="1" x14ac:dyDescent="0.25">
      <c r="C28" s="101"/>
      <c r="D28" s="101"/>
      <c r="E28" s="101"/>
      <c r="F28" s="101"/>
      <c r="G28" s="101"/>
      <c r="H28" s="101"/>
      <c r="I28" s="101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30" spans="3:38" ht="14.1" customHeight="1" x14ac:dyDescent="0.25">
      <c r="D30" s="5"/>
      <c r="E30" s="112" t="s">
        <v>1306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49"/>
      <c r="AJ30" s="49"/>
      <c r="AK30" s="49"/>
      <c r="AL30" s="37"/>
    </row>
    <row r="31" spans="3:38" ht="13.5" customHeight="1" x14ac:dyDescent="0.25">
      <c r="D31" s="5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37"/>
    </row>
    <row r="33" spans="1:44" ht="14.1" customHeight="1" x14ac:dyDescent="0.25">
      <c r="A33" s="103" t="s">
        <v>1280</v>
      </c>
      <c r="B33" s="103"/>
      <c r="C33" s="103"/>
      <c r="D33" s="102" t="s">
        <v>1291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</row>
    <row r="34" spans="1:44" ht="14.1" customHeight="1" x14ac:dyDescent="0.25">
      <c r="A34" s="103"/>
      <c r="B34" s="103"/>
      <c r="C34" s="103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</row>
    <row r="35" spans="1:44" ht="14.1" customHeight="1" x14ac:dyDescent="0.25">
      <c r="A35" s="103"/>
      <c r="B35" s="103"/>
      <c r="C35" s="103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</row>
    <row r="36" spans="1:44" ht="14.1" customHeight="1" x14ac:dyDescent="0.25">
      <c r="F36" s="3"/>
    </row>
    <row r="37" spans="1:44" ht="14.1" customHeight="1" x14ac:dyDescent="0.25">
      <c r="E37" s="83"/>
      <c r="F37" s="83"/>
      <c r="G37" s="12"/>
      <c r="H37" s="111" t="s">
        <v>1285</v>
      </c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P37" s="17" t="b">
        <v>0</v>
      </c>
    </row>
    <row r="38" spans="1:44" ht="14.1" customHeight="1" x14ac:dyDescent="0.25">
      <c r="E38" s="83"/>
      <c r="F38" s="83"/>
      <c r="G38" s="12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44" ht="14.1" customHeight="1" x14ac:dyDescent="0.25">
      <c r="F39" s="3"/>
    </row>
    <row r="40" spans="1:44" s="6" customFormat="1" ht="14.1" customHeight="1" x14ac:dyDescent="0.2">
      <c r="E40" s="85" t="s">
        <v>1295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14"/>
      <c r="AL40" s="14"/>
      <c r="AP40" s="16"/>
      <c r="AQ40" s="16"/>
      <c r="AR40" s="16"/>
    </row>
    <row r="41" spans="1:44" s="6" customFormat="1" ht="1.1499999999999999" customHeight="1" x14ac:dyDescent="0.2"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29"/>
      <c r="AL41" s="29"/>
      <c r="AP41" s="16"/>
      <c r="AQ41" s="16"/>
      <c r="AR41" s="16"/>
    </row>
    <row r="42" spans="1:44" s="6" customFormat="1" ht="14.1" customHeight="1" x14ac:dyDescent="0.2">
      <c r="E42" s="84" t="s">
        <v>1288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30"/>
      <c r="AL42" s="30"/>
      <c r="AP42" s="16"/>
      <c r="AQ42" s="16"/>
      <c r="AR42" s="16"/>
    </row>
    <row r="43" spans="1:44" s="6" customFormat="1" ht="14.1" customHeight="1" x14ac:dyDescent="0.2">
      <c r="F43" s="82" t="s">
        <v>1277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P43" s="16"/>
      <c r="AQ43" s="16"/>
      <c r="AR43" s="16"/>
    </row>
    <row r="44" spans="1:44" s="6" customFormat="1" ht="1.9" customHeight="1" x14ac:dyDescent="0.2">
      <c r="F44" s="9"/>
      <c r="AP44" s="16"/>
      <c r="AQ44" s="16"/>
      <c r="AR44" s="16"/>
    </row>
    <row r="45" spans="1:44" s="6" customFormat="1" ht="1.9" customHeight="1" x14ac:dyDescent="0.2">
      <c r="AP45" s="16"/>
      <c r="AQ45" s="16"/>
      <c r="AR45" s="16"/>
    </row>
    <row r="46" spans="1:44" ht="14.1" customHeight="1" x14ac:dyDescent="0.25">
      <c r="A46" s="118" t="s">
        <v>1283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</row>
    <row r="47" spans="1:44" ht="14.1" customHeight="1" x14ac:dyDescent="0.25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</row>
    <row r="48" spans="1:44" ht="14.1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42" ht="14.1" customHeight="1" x14ac:dyDescent="0.25">
      <c r="A49" s="117" t="s">
        <v>1282</v>
      </c>
      <c r="B49" s="117"/>
      <c r="C49" s="117"/>
      <c r="D49" s="102" t="s">
        <v>1304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</row>
    <row r="50" spans="1:42" ht="33" customHeight="1" x14ac:dyDescent="0.25">
      <c r="A50" s="117"/>
      <c r="B50" s="117"/>
      <c r="C50" s="117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</row>
    <row r="51" spans="1:42" ht="88.15" customHeight="1" x14ac:dyDescent="0.25">
      <c r="A51" s="31"/>
      <c r="B51" s="31"/>
      <c r="C51" s="31"/>
      <c r="D51" s="81" t="s">
        <v>1311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18"/>
    </row>
    <row r="52" spans="1:42" ht="21.75" customHeight="1" x14ac:dyDescent="0.25">
      <c r="A52" s="10"/>
      <c r="B52" s="10"/>
      <c r="C52" s="10"/>
      <c r="D52" s="18"/>
      <c r="E52" s="18"/>
      <c r="F52" s="18"/>
      <c r="G52" s="122" t="s">
        <v>1284</v>
      </c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P52" s="17" t="b">
        <v>1</v>
      </c>
    </row>
    <row r="53" spans="1:42" ht="5.25" customHeight="1" x14ac:dyDescent="0.25">
      <c r="A53" s="10"/>
      <c r="B53" s="10"/>
      <c r="C53" s="10"/>
      <c r="D53" s="33"/>
      <c r="E53" s="33"/>
      <c r="F53" s="3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P53" s="17"/>
    </row>
    <row r="54" spans="1:42" ht="5.25" customHeight="1" x14ac:dyDescent="0.25">
      <c r="A54" s="10"/>
      <c r="B54" s="10"/>
      <c r="C54" s="10"/>
      <c r="D54" s="33"/>
      <c r="E54" s="33"/>
      <c r="F54" s="3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18"/>
      <c r="AP54" s="17"/>
    </row>
    <row r="55" spans="1:42" ht="7.5" customHeight="1" x14ac:dyDescent="0.25">
      <c r="A55" s="10"/>
      <c r="B55" s="10"/>
      <c r="C55" s="10"/>
      <c r="D55" s="33"/>
      <c r="E55" s="33"/>
      <c r="F55" s="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42" ht="14.1" customHeight="1" x14ac:dyDescent="0.25">
      <c r="A56" s="10"/>
      <c r="B56" s="10"/>
      <c r="C56" s="10"/>
      <c r="D56" s="119" t="s">
        <v>1296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1"/>
      <c r="AJ56" s="11"/>
      <c r="AK56" s="11"/>
      <c r="AL56" s="11"/>
    </row>
    <row r="57" spans="1:42" ht="23.25" customHeight="1" x14ac:dyDescent="0.25">
      <c r="A57" s="10"/>
      <c r="B57" s="10"/>
      <c r="C57" s="10"/>
      <c r="D57" s="89" t="s">
        <v>1298</v>
      </c>
      <c r="E57" s="90"/>
      <c r="F57" s="90"/>
      <c r="G57" s="90"/>
      <c r="H57" s="90"/>
      <c r="I57" s="91"/>
      <c r="J57" s="89" t="s">
        <v>1279</v>
      </c>
      <c r="K57" s="90"/>
      <c r="L57" s="90"/>
      <c r="M57" s="113"/>
      <c r="N57" s="90" t="s">
        <v>1278</v>
      </c>
      <c r="O57" s="90"/>
      <c r="P57" s="90"/>
      <c r="Q57" s="91"/>
      <c r="R57" s="89" t="s">
        <v>1299</v>
      </c>
      <c r="S57" s="90"/>
      <c r="T57" s="90"/>
      <c r="U57" s="90"/>
      <c r="V57" s="90"/>
      <c r="W57" s="90"/>
      <c r="X57" s="90"/>
      <c r="Y57" s="90"/>
      <c r="Z57" s="91"/>
      <c r="AA57" s="89" t="s">
        <v>1302</v>
      </c>
      <c r="AB57" s="90"/>
      <c r="AC57" s="90"/>
      <c r="AD57" s="90"/>
      <c r="AE57" s="90"/>
      <c r="AF57" s="90"/>
      <c r="AG57" s="90"/>
      <c r="AH57" s="90"/>
      <c r="AI57" s="91"/>
      <c r="AJ57" s="11"/>
      <c r="AK57" s="11"/>
      <c r="AL57" s="11"/>
    </row>
    <row r="58" spans="1:42" ht="23.25" customHeight="1" x14ac:dyDescent="0.25">
      <c r="A58" s="10"/>
      <c r="B58" s="10"/>
      <c r="C58" s="10"/>
      <c r="D58" s="92"/>
      <c r="E58" s="93"/>
      <c r="F58" s="93"/>
      <c r="G58" s="93"/>
      <c r="H58" s="93"/>
      <c r="I58" s="94"/>
      <c r="J58" s="92"/>
      <c r="K58" s="114"/>
      <c r="L58" s="114"/>
      <c r="M58" s="115"/>
      <c r="N58" s="114"/>
      <c r="O58" s="114"/>
      <c r="P58" s="114"/>
      <c r="Q58" s="94"/>
      <c r="R58" s="92"/>
      <c r="S58" s="93"/>
      <c r="T58" s="93"/>
      <c r="U58" s="93"/>
      <c r="V58" s="93"/>
      <c r="W58" s="93"/>
      <c r="X58" s="93"/>
      <c r="Y58" s="93"/>
      <c r="Z58" s="94"/>
      <c r="AA58" s="92"/>
      <c r="AB58" s="93"/>
      <c r="AC58" s="93"/>
      <c r="AD58" s="93"/>
      <c r="AE58" s="93"/>
      <c r="AF58" s="93"/>
      <c r="AG58" s="93"/>
      <c r="AH58" s="93"/>
      <c r="AI58" s="94"/>
      <c r="AJ58" s="11"/>
      <c r="AK58" s="11"/>
      <c r="AL58" s="11"/>
    </row>
    <row r="59" spans="1:42" ht="15" x14ac:dyDescent="0.25">
      <c r="A59" s="10"/>
      <c r="B59" s="10"/>
      <c r="C59" s="10"/>
      <c r="D59" s="95"/>
      <c r="E59" s="96"/>
      <c r="F59" s="96"/>
      <c r="G59" s="96"/>
      <c r="H59" s="96"/>
      <c r="I59" s="97"/>
      <c r="J59" s="95"/>
      <c r="K59" s="96"/>
      <c r="L59" s="96"/>
      <c r="M59" s="116"/>
      <c r="N59" s="96"/>
      <c r="O59" s="96"/>
      <c r="P59" s="96"/>
      <c r="Q59" s="97"/>
      <c r="R59" s="95"/>
      <c r="S59" s="96"/>
      <c r="T59" s="96"/>
      <c r="U59" s="96"/>
      <c r="V59" s="96"/>
      <c r="W59" s="96"/>
      <c r="X59" s="96"/>
      <c r="Y59" s="96"/>
      <c r="Z59" s="97"/>
      <c r="AA59" s="95"/>
      <c r="AB59" s="96"/>
      <c r="AC59" s="96"/>
      <c r="AD59" s="96"/>
      <c r="AE59" s="96"/>
      <c r="AF59" s="96"/>
      <c r="AG59" s="96"/>
      <c r="AH59" s="96"/>
      <c r="AI59" s="97"/>
      <c r="AJ59" s="11"/>
      <c r="AK59" s="11"/>
      <c r="AL59" s="11"/>
    </row>
    <row r="60" spans="1:42" ht="27.75" customHeight="1" x14ac:dyDescent="0.25">
      <c r="A60" s="10"/>
      <c r="B60" s="10"/>
      <c r="C60" s="10"/>
      <c r="D60" s="123"/>
      <c r="E60" s="124"/>
      <c r="F60" s="124"/>
      <c r="G60" s="124"/>
      <c r="H60" s="124"/>
      <c r="I60" s="125"/>
      <c r="J60" s="86"/>
      <c r="K60" s="87"/>
      <c r="L60" s="87"/>
      <c r="M60" s="98"/>
      <c r="N60" s="87"/>
      <c r="O60" s="87"/>
      <c r="P60" s="87"/>
      <c r="Q60" s="88"/>
      <c r="R60" s="86"/>
      <c r="S60" s="87"/>
      <c r="T60" s="87"/>
      <c r="U60" s="87"/>
      <c r="V60" s="87"/>
      <c r="W60" s="87"/>
      <c r="X60" s="87"/>
      <c r="Y60" s="87"/>
      <c r="Z60" s="88"/>
      <c r="AA60" s="86"/>
      <c r="AB60" s="87"/>
      <c r="AC60" s="87"/>
      <c r="AD60" s="87"/>
      <c r="AE60" s="87"/>
      <c r="AF60" s="87"/>
      <c r="AG60" s="87"/>
      <c r="AH60" s="87"/>
      <c r="AI60" s="88"/>
      <c r="AJ60" s="18"/>
      <c r="AK60" s="18"/>
      <c r="AL60" s="18"/>
    </row>
    <row r="61" spans="1:42" ht="27.75" customHeight="1" x14ac:dyDescent="0.25">
      <c r="A61" s="6"/>
      <c r="B61" s="6"/>
      <c r="C61" s="6"/>
      <c r="D61" s="123"/>
      <c r="E61" s="124"/>
      <c r="F61" s="124"/>
      <c r="G61" s="124"/>
      <c r="H61" s="124"/>
      <c r="I61" s="125"/>
      <c r="J61" s="86"/>
      <c r="K61" s="87"/>
      <c r="L61" s="87"/>
      <c r="M61" s="98"/>
      <c r="N61" s="87"/>
      <c r="O61" s="87"/>
      <c r="P61" s="87"/>
      <c r="Q61" s="88"/>
      <c r="R61" s="86"/>
      <c r="S61" s="87"/>
      <c r="T61" s="87"/>
      <c r="U61" s="87"/>
      <c r="V61" s="87"/>
      <c r="W61" s="87"/>
      <c r="X61" s="87"/>
      <c r="Y61" s="87"/>
      <c r="Z61" s="88"/>
      <c r="AA61" s="86"/>
      <c r="AB61" s="87"/>
      <c r="AC61" s="87"/>
      <c r="AD61" s="87"/>
      <c r="AE61" s="87"/>
      <c r="AF61" s="87"/>
      <c r="AG61" s="87"/>
      <c r="AH61" s="87"/>
      <c r="AI61" s="88"/>
      <c r="AJ61" s="18"/>
      <c r="AK61" s="18"/>
      <c r="AL61" s="18"/>
    </row>
    <row r="62" spans="1:42" ht="27.75" customHeight="1" x14ac:dyDescent="0.25">
      <c r="A62" s="6"/>
      <c r="B62" s="6"/>
      <c r="C62" s="6"/>
      <c r="D62" s="123"/>
      <c r="E62" s="124"/>
      <c r="F62" s="124"/>
      <c r="G62" s="124"/>
      <c r="H62" s="124"/>
      <c r="I62" s="125"/>
      <c r="J62" s="86"/>
      <c r="K62" s="87"/>
      <c r="L62" s="87"/>
      <c r="M62" s="98"/>
      <c r="N62" s="87"/>
      <c r="O62" s="87"/>
      <c r="P62" s="87"/>
      <c r="Q62" s="88"/>
      <c r="R62" s="86"/>
      <c r="S62" s="87"/>
      <c r="T62" s="87"/>
      <c r="U62" s="87"/>
      <c r="V62" s="87"/>
      <c r="W62" s="87"/>
      <c r="X62" s="87"/>
      <c r="Y62" s="87"/>
      <c r="Z62" s="88"/>
      <c r="AA62" s="86"/>
      <c r="AB62" s="87"/>
      <c r="AC62" s="87"/>
      <c r="AD62" s="87"/>
      <c r="AE62" s="87"/>
      <c r="AF62" s="87"/>
      <c r="AG62" s="87"/>
      <c r="AH62" s="87"/>
      <c r="AI62" s="88"/>
      <c r="AJ62" s="18"/>
      <c r="AK62" s="18"/>
      <c r="AL62" s="18"/>
    </row>
    <row r="63" spans="1:42" ht="27.75" customHeight="1" x14ac:dyDescent="0.25">
      <c r="A63" s="6"/>
      <c r="B63" s="6"/>
      <c r="C63" s="6"/>
      <c r="D63" s="123"/>
      <c r="E63" s="124"/>
      <c r="F63" s="124"/>
      <c r="G63" s="124"/>
      <c r="H63" s="124"/>
      <c r="I63" s="125"/>
      <c r="J63" s="86"/>
      <c r="K63" s="87"/>
      <c r="L63" s="87"/>
      <c r="M63" s="98"/>
      <c r="N63" s="87"/>
      <c r="O63" s="87"/>
      <c r="P63" s="87"/>
      <c r="Q63" s="88"/>
      <c r="R63" s="86"/>
      <c r="S63" s="87"/>
      <c r="T63" s="87"/>
      <c r="U63" s="87"/>
      <c r="V63" s="87"/>
      <c r="W63" s="87"/>
      <c r="X63" s="87"/>
      <c r="Y63" s="87"/>
      <c r="Z63" s="88"/>
      <c r="AA63" s="86"/>
      <c r="AB63" s="87"/>
      <c r="AC63" s="87"/>
      <c r="AD63" s="87"/>
      <c r="AE63" s="87"/>
      <c r="AF63" s="87"/>
      <c r="AG63" s="87"/>
      <c r="AH63" s="87"/>
      <c r="AI63" s="88"/>
      <c r="AJ63" s="19"/>
      <c r="AK63" s="19"/>
      <c r="AL63" s="19"/>
    </row>
    <row r="64" spans="1:42" ht="27.75" customHeight="1" x14ac:dyDescent="0.25">
      <c r="A64" s="7"/>
      <c r="B64" s="7"/>
      <c r="C64" s="7"/>
      <c r="D64" s="123"/>
      <c r="E64" s="124"/>
      <c r="F64" s="124"/>
      <c r="G64" s="124"/>
      <c r="H64" s="124"/>
      <c r="I64" s="125"/>
      <c r="J64" s="86"/>
      <c r="K64" s="87"/>
      <c r="L64" s="87"/>
      <c r="M64" s="98"/>
      <c r="N64" s="87"/>
      <c r="O64" s="87"/>
      <c r="P64" s="87"/>
      <c r="Q64" s="88"/>
      <c r="R64" s="86"/>
      <c r="S64" s="87"/>
      <c r="T64" s="87"/>
      <c r="U64" s="87"/>
      <c r="V64" s="87"/>
      <c r="W64" s="87"/>
      <c r="X64" s="87"/>
      <c r="Y64" s="87"/>
      <c r="Z64" s="88"/>
      <c r="AA64" s="86"/>
      <c r="AB64" s="87"/>
      <c r="AC64" s="87"/>
      <c r="AD64" s="87"/>
      <c r="AE64" s="87"/>
      <c r="AF64" s="87"/>
      <c r="AG64" s="87"/>
      <c r="AH64" s="87"/>
      <c r="AI64" s="88"/>
      <c r="AJ64" s="14"/>
      <c r="AK64" s="14"/>
      <c r="AL64" s="14"/>
    </row>
    <row r="65" spans="1:44" ht="27.75" customHeight="1" x14ac:dyDescent="0.25">
      <c r="D65" s="123"/>
      <c r="E65" s="124"/>
      <c r="F65" s="124"/>
      <c r="G65" s="124"/>
      <c r="H65" s="124"/>
      <c r="I65" s="125"/>
      <c r="J65" s="86"/>
      <c r="K65" s="87"/>
      <c r="L65" s="87"/>
      <c r="M65" s="98"/>
      <c r="N65" s="87"/>
      <c r="O65" s="87"/>
      <c r="P65" s="87"/>
      <c r="Q65" s="88"/>
      <c r="R65" s="86"/>
      <c r="S65" s="87"/>
      <c r="T65" s="87"/>
      <c r="U65" s="87"/>
      <c r="V65" s="87"/>
      <c r="W65" s="87"/>
      <c r="X65" s="87"/>
      <c r="Y65" s="87"/>
      <c r="Z65" s="88"/>
      <c r="AA65" s="86"/>
      <c r="AB65" s="87"/>
      <c r="AC65" s="87"/>
      <c r="AD65" s="87"/>
      <c r="AE65" s="87"/>
      <c r="AF65" s="87"/>
      <c r="AG65" s="87"/>
      <c r="AH65" s="87"/>
      <c r="AI65" s="88"/>
    </row>
    <row r="66" spans="1:44" ht="28.35" customHeight="1" x14ac:dyDescent="0.25">
      <c r="D66" s="123"/>
      <c r="E66" s="124"/>
      <c r="F66" s="124"/>
      <c r="G66" s="124"/>
      <c r="H66" s="124"/>
      <c r="I66" s="125"/>
      <c r="J66" s="86"/>
      <c r="K66" s="87"/>
      <c r="L66" s="87"/>
      <c r="M66" s="98"/>
      <c r="N66" s="87"/>
      <c r="O66" s="87"/>
      <c r="P66" s="87"/>
      <c r="Q66" s="88"/>
      <c r="R66" s="86"/>
      <c r="S66" s="87"/>
      <c r="T66" s="87"/>
      <c r="U66" s="87"/>
      <c r="V66" s="87"/>
      <c r="W66" s="87"/>
      <c r="X66" s="87"/>
      <c r="Y66" s="87"/>
      <c r="Z66" s="88"/>
      <c r="AA66" s="86"/>
      <c r="AB66" s="87"/>
      <c r="AC66" s="87"/>
      <c r="AD66" s="87"/>
      <c r="AE66" s="87"/>
      <c r="AF66" s="87"/>
      <c r="AG66" s="87"/>
      <c r="AH66" s="87"/>
      <c r="AI66" s="88"/>
      <c r="AP66" s="17"/>
      <c r="AQ66" s="17"/>
      <c r="AR66" s="17"/>
    </row>
    <row r="67" spans="1:44" ht="28.35" customHeight="1" x14ac:dyDescent="0.25">
      <c r="D67" s="123"/>
      <c r="E67" s="124"/>
      <c r="F67" s="124"/>
      <c r="G67" s="124"/>
      <c r="H67" s="124"/>
      <c r="I67" s="125"/>
      <c r="J67" s="86"/>
      <c r="K67" s="87"/>
      <c r="L67" s="87"/>
      <c r="M67" s="98"/>
      <c r="N67" s="87"/>
      <c r="O67" s="87"/>
      <c r="P67" s="87"/>
      <c r="Q67" s="88"/>
      <c r="R67" s="86"/>
      <c r="S67" s="87"/>
      <c r="T67" s="87"/>
      <c r="U67" s="87"/>
      <c r="V67" s="87"/>
      <c r="W67" s="87"/>
      <c r="X67" s="87"/>
      <c r="Y67" s="87"/>
      <c r="Z67" s="88"/>
      <c r="AA67" s="86"/>
      <c r="AB67" s="87"/>
      <c r="AC67" s="87"/>
      <c r="AD67" s="87"/>
      <c r="AE67" s="87"/>
      <c r="AF67" s="87"/>
      <c r="AG67" s="87"/>
      <c r="AH67" s="87"/>
      <c r="AI67" s="88"/>
      <c r="AP67" s="17"/>
      <c r="AQ67" s="17"/>
      <c r="AR67" s="17"/>
    </row>
    <row r="68" spans="1:44" ht="28.35" customHeight="1" x14ac:dyDescent="0.25">
      <c r="D68" s="123"/>
      <c r="E68" s="124"/>
      <c r="F68" s="124"/>
      <c r="G68" s="124"/>
      <c r="H68" s="124"/>
      <c r="I68" s="125"/>
      <c r="J68" s="86"/>
      <c r="K68" s="87"/>
      <c r="L68" s="87"/>
      <c r="M68" s="98"/>
      <c r="N68" s="87"/>
      <c r="O68" s="87"/>
      <c r="P68" s="87"/>
      <c r="Q68" s="88"/>
      <c r="R68" s="86"/>
      <c r="S68" s="87"/>
      <c r="T68" s="87"/>
      <c r="U68" s="87"/>
      <c r="V68" s="87"/>
      <c r="W68" s="87"/>
      <c r="X68" s="87"/>
      <c r="Y68" s="87"/>
      <c r="Z68" s="88"/>
      <c r="AA68" s="86"/>
      <c r="AB68" s="87"/>
      <c r="AC68" s="87"/>
      <c r="AD68" s="87"/>
      <c r="AE68" s="87"/>
      <c r="AF68" s="87"/>
      <c r="AG68" s="87"/>
      <c r="AH68" s="87"/>
      <c r="AI68" s="88"/>
      <c r="AP68" s="17"/>
      <c r="AQ68" s="17"/>
      <c r="AR68" s="17"/>
    </row>
    <row r="69" spans="1:44" ht="28.35" customHeight="1" x14ac:dyDescent="0.25">
      <c r="D69" s="123"/>
      <c r="E69" s="124"/>
      <c r="F69" s="124"/>
      <c r="G69" s="124"/>
      <c r="H69" s="124"/>
      <c r="I69" s="125"/>
      <c r="J69" s="86"/>
      <c r="K69" s="87"/>
      <c r="L69" s="87"/>
      <c r="M69" s="98"/>
      <c r="N69" s="87"/>
      <c r="O69" s="87"/>
      <c r="P69" s="87"/>
      <c r="Q69" s="88"/>
      <c r="R69" s="86"/>
      <c r="S69" s="87"/>
      <c r="T69" s="87"/>
      <c r="U69" s="87"/>
      <c r="V69" s="87"/>
      <c r="W69" s="87"/>
      <c r="X69" s="87"/>
      <c r="Y69" s="87"/>
      <c r="Z69" s="88"/>
      <c r="AA69" s="86"/>
      <c r="AB69" s="87"/>
      <c r="AC69" s="87"/>
      <c r="AD69" s="87"/>
      <c r="AE69" s="87"/>
      <c r="AF69" s="87"/>
      <c r="AG69" s="87"/>
      <c r="AH69" s="87"/>
      <c r="AI69" s="88"/>
      <c r="AP69" s="17"/>
      <c r="AQ69" s="17"/>
      <c r="AR69" s="17"/>
    </row>
    <row r="70" spans="1:44" ht="15" x14ac:dyDescent="0.25">
      <c r="AP70" s="17"/>
      <c r="AQ70" s="17"/>
      <c r="AR70" s="17"/>
    </row>
    <row r="71" spans="1:44" ht="13.9" customHeight="1" x14ac:dyDescent="0.25">
      <c r="E71" s="81" t="s">
        <v>1305</v>
      </c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P71" s="17"/>
      <c r="AQ71" s="17"/>
      <c r="AR71" s="17"/>
    </row>
    <row r="72" spans="1:44" ht="14.1" customHeight="1" x14ac:dyDescent="0.25"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P72" s="17"/>
      <c r="AQ72" s="17"/>
      <c r="AR72" s="17"/>
    </row>
    <row r="73" spans="1:44" ht="12" customHeight="1" x14ac:dyDescent="0.25"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P73" s="17"/>
      <c r="AQ73" s="17"/>
      <c r="AR73" s="17"/>
    </row>
    <row r="74" spans="1:44" ht="15.75" customHeight="1" x14ac:dyDescent="0.25">
      <c r="E74" s="6"/>
      <c r="F74" s="19" t="s">
        <v>1297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4"/>
    </row>
    <row r="75" spans="1:44" ht="14.1" customHeight="1" x14ac:dyDescent="0.25">
      <c r="E75" s="81" t="s">
        <v>1301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14"/>
    </row>
    <row r="76" spans="1:44" ht="14.1" customHeight="1" x14ac:dyDescent="0.25"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13"/>
    </row>
    <row r="77" spans="1:44" ht="30" customHeight="1" x14ac:dyDescent="0.25">
      <c r="E77" s="81" t="s">
        <v>1310</v>
      </c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13"/>
    </row>
    <row r="78" spans="1:44" ht="24" customHeight="1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</row>
    <row r="79" spans="1:44" ht="1.9" customHeight="1" thickBot="1" x14ac:dyDescent="0.3"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spans="1:44" ht="14.1" customHeight="1" x14ac:dyDescent="0.25">
      <c r="A80" s="50" t="s">
        <v>1309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7"/>
    </row>
    <row r="81" spans="1:44" ht="14.1" customHeight="1" x14ac:dyDescent="0.2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60"/>
    </row>
    <row r="82" spans="1:44" s="23" customFormat="1" ht="12" customHeight="1" x14ac:dyDescent="0.25">
      <c r="A82" s="21"/>
      <c r="B82" s="22"/>
      <c r="C82" s="131" t="s">
        <v>1289</v>
      </c>
      <c r="D82" s="131"/>
      <c r="E82" s="131"/>
      <c r="F82" s="131"/>
      <c r="G82" s="133" t="s">
        <v>0</v>
      </c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4"/>
      <c r="AP82" s="24"/>
      <c r="AQ82" s="24"/>
      <c r="AR82" s="24"/>
    </row>
    <row r="83" spans="1:44" s="23" customFormat="1" ht="12" customHeight="1" x14ac:dyDescent="0.25">
      <c r="A83" s="21"/>
      <c r="B83" s="22"/>
      <c r="C83" s="131"/>
      <c r="D83" s="131"/>
      <c r="E83" s="131"/>
      <c r="F83" s="131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4"/>
      <c r="AP83" s="24"/>
      <c r="AQ83" s="24"/>
      <c r="AR83" s="24"/>
    </row>
    <row r="84" spans="1:44" s="23" customFormat="1" ht="12" customHeight="1" x14ac:dyDescent="0.25">
      <c r="A84" s="25"/>
      <c r="B84" s="26"/>
      <c r="C84" s="131" t="s">
        <v>1290</v>
      </c>
      <c r="D84" s="131"/>
      <c r="E84" s="131"/>
      <c r="F84" s="131"/>
      <c r="G84" s="127" t="s">
        <v>1314</v>
      </c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8"/>
      <c r="AP84" s="24"/>
      <c r="AQ84" s="24"/>
      <c r="AR84" s="24"/>
    </row>
    <row r="85" spans="1:44" s="23" customFormat="1" ht="12" customHeight="1" thickBot="1" x14ac:dyDescent="0.3">
      <c r="A85" s="27"/>
      <c r="B85" s="28"/>
      <c r="C85" s="132"/>
      <c r="D85" s="132"/>
      <c r="E85" s="132"/>
      <c r="F85" s="132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30"/>
      <c r="AP85" s="24"/>
      <c r="AQ85" s="24"/>
      <c r="AR85" s="24"/>
    </row>
    <row r="86" spans="1:44" ht="14.1" customHeight="1" x14ac:dyDescent="0.25">
      <c r="AG86" s="126" t="s">
        <v>1300</v>
      </c>
      <c r="AH86" s="126"/>
      <c r="AI86" s="126"/>
      <c r="AJ86" s="126"/>
      <c r="AK86" s="126"/>
      <c r="AL86" s="126"/>
    </row>
  </sheetData>
  <sheetProtection sheet="1" objects="1" scenarios="1"/>
  <mergeCells count="92">
    <mergeCell ref="AG86:AL86"/>
    <mergeCell ref="E77:AK78"/>
    <mergeCell ref="G84:AL85"/>
    <mergeCell ref="C84:F85"/>
    <mergeCell ref="C82:F83"/>
    <mergeCell ref="G82:AL83"/>
    <mergeCell ref="D69:I69"/>
    <mergeCell ref="D63:I63"/>
    <mergeCell ref="D64:I64"/>
    <mergeCell ref="D65:I65"/>
    <mergeCell ref="D66:I66"/>
    <mergeCell ref="D67:I67"/>
    <mergeCell ref="D68:I68"/>
    <mergeCell ref="J63:M63"/>
    <mergeCell ref="N63:Q63"/>
    <mergeCell ref="D60:I60"/>
    <mergeCell ref="D61:I61"/>
    <mergeCell ref="D62:I62"/>
    <mergeCell ref="J65:M65"/>
    <mergeCell ref="N65:Q65"/>
    <mergeCell ref="AA68:AI68"/>
    <mergeCell ref="AA69:AI69"/>
    <mergeCell ref="R60:Z60"/>
    <mergeCell ref="R61:Z61"/>
    <mergeCell ref="R62:Z62"/>
    <mergeCell ref="R69:Z69"/>
    <mergeCell ref="AA65:AI65"/>
    <mergeCell ref="AA66:AI66"/>
    <mergeCell ref="AA67:AI67"/>
    <mergeCell ref="R64:Z64"/>
    <mergeCell ref="R63:Z63"/>
    <mergeCell ref="N67:Q67"/>
    <mergeCell ref="J68:M68"/>
    <mergeCell ref="N68:Q68"/>
    <mergeCell ref="D49:AL50"/>
    <mergeCell ref="A49:C50"/>
    <mergeCell ref="D51:AK51"/>
    <mergeCell ref="A46:AL47"/>
    <mergeCell ref="D56:AI56"/>
    <mergeCell ref="G52:AL53"/>
    <mergeCell ref="D57:I59"/>
    <mergeCell ref="R57:Z59"/>
    <mergeCell ref="N61:Q61"/>
    <mergeCell ref="J62:M62"/>
    <mergeCell ref="N62:Q62"/>
    <mergeCell ref="J57:M59"/>
    <mergeCell ref="N57:Q59"/>
    <mergeCell ref="J60:M60"/>
    <mergeCell ref="N60:Q60"/>
    <mergeCell ref="J61:M61"/>
    <mergeCell ref="J64:M64"/>
    <mergeCell ref="N64:Q64"/>
    <mergeCell ref="A1:AL3"/>
    <mergeCell ref="A12:C13"/>
    <mergeCell ref="D12:AL13"/>
    <mergeCell ref="B7:AK10"/>
    <mergeCell ref="X5:AJ5"/>
    <mergeCell ref="C18:I19"/>
    <mergeCell ref="C15:I16"/>
    <mergeCell ref="C24:I25"/>
    <mergeCell ref="J24:AK25"/>
    <mergeCell ref="H37:Z38"/>
    <mergeCell ref="E30:AH30"/>
    <mergeCell ref="J15:AK16"/>
    <mergeCell ref="J18:AK19"/>
    <mergeCell ref="C21:I22"/>
    <mergeCell ref="J21:AK22"/>
    <mergeCell ref="C27:I28"/>
    <mergeCell ref="J27:AK28"/>
    <mergeCell ref="D33:AL35"/>
    <mergeCell ref="A33:C35"/>
    <mergeCell ref="AA60:AI60"/>
    <mergeCell ref="AA61:AI61"/>
    <mergeCell ref="AA62:AI62"/>
    <mergeCell ref="AA63:AI63"/>
    <mergeCell ref="AA64:AI64"/>
    <mergeCell ref="E75:AK76"/>
    <mergeCell ref="E71:AK73"/>
    <mergeCell ref="F43:AL43"/>
    <mergeCell ref="E37:F38"/>
    <mergeCell ref="E42:AJ42"/>
    <mergeCell ref="E40:AJ41"/>
    <mergeCell ref="R65:Z65"/>
    <mergeCell ref="R66:Z66"/>
    <mergeCell ref="R67:Z67"/>
    <mergeCell ref="R68:Z68"/>
    <mergeCell ref="AA57:AI59"/>
    <mergeCell ref="J69:M69"/>
    <mergeCell ref="N69:Q69"/>
    <mergeCell ref="J66:M66"/>
    <mergeCell ref="N66:Q66"/>
    <mergeCell ref="J67:M67"/>
  </mergeCells>
  <phoneticPr fontId="2"/>
  <dataValidations count="1">
    <dataValidation type="list" allowBlank="1" showInputMessage="1" showErrorMessage="1" sqref="D60:I69" xr:uid="{CDD98FE7-4AAB-41E9-8CBB-7ECEAE19388A}">
      <formula1>"Administrator,Trader,Auditor"</formula1>
    </dataValidation>
  </dataValidations>
  <hyperlinks>
    <hyperlink ref="F43" r:id="rId1" xr:uid="{B509C653-5A91-4D88-8665-2DC6BE03E3F3}"/>
    <hyperlink ref="G82" r:id="rId2" xr:uid="{91F37BCE-9DED-4D77-9064-D6F2CD8C45D8}"/>
    <hyperlink ref="F74" r:id="rId3" display="https://www.jpx.co.jp/english/equities/products/etfs/rfq-platform/01.html" xr:uid="{EC69CB16-49EF-4432-9457-5B6417FA5896}"/>
  </hyperlinks>
  <pageMargins left="0.39370078740157483" right="0.39370078740157483" top="0.86614173228346458" bottom="0.74803149606299213" header="0.31496062992125984" footer="0.31496062992125984"/>
  <pageSetup paperSize="9" scale="98" orientation="portrait" r:id="rId4"/>
  <headerFooter>
    <oddHeader>&amp;L&amp;G</oddHeader>
    <oddFooter>&amp;C&amp;G</oddFooter>
  </headerFooter>
  <rowBreaks count="1" manualBreakCount="1">
    <brk id="47" max="16383" man="1"/>
  </rowBreaks>
  <customProperties>
    <customPr name="layoutContexts" r:id="rId5"/>
  </customProperties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36</xdr:row>
                    <xdr:rowOff>28575</xdr:rowOff>
                  </from>
                  <to>
                    <xdr:col>6</xdr:col>
                    <xdr:colOff>19050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3</xdr:col>
                    <xdr:colOff>171450</xdr:colOff>
                    <xdr:row>51</xdr:row>
                    <xdr:rowOff>28575</xdr:rowOff>
                  </from>
                  <to>
                    <xdr:col>5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404B-B60D-499E-B3E6-EDD0F3C44CA1}">
  <sheetPr>
    <tabColor theme="9" tint="0.79998168889431442"/>
  </sheetPr>
  <dimension ref="A1:D1217"/>
  <sheetViews>
    <sheetView topLeftCell="A184" workbookViewId="0">
      <selection activeCell="A216" sqref="A216"/>
    </sheetView>
  </sheetViews>
  <sheetFormatPr defaultColWidth="9" defaultRowHeight="13.5" x14ac:dyDescent="0.15"/>
  <cols>
    <col min="1" max="1" width="23.625" style="43" customWidth="1"/>
    <col min="2" max="2" width="9" style="45"/>
    <col min="3" max="16384" width="9" style="43"/>
  </cols>
  <sheetData>
    <row r="1" spans="1:4" x14ac:dyDescent="0.15">
      <c r="A1" s="41" t="s">
        <v>2</v>
      </c>
      <c r="B1" s="45" t="s">
        <v>1</v>
      </c>
    </row>
    <row r="2" spans="1:4" x14ac:dyDescent="0.15">
      <c r="A2" s="44" t="s">
        <v>3</v>
      </c>
      <c r="B2" s="43">
        <v>1</v>
      </c>
    </row>
    <row r="3" spans="1:4" x14ac:dyDescent="0.15">
      <c r="A3" s="44" t="s">
        <v>4</v>
      </c>
      <c r="B3" s="43">
        <v>5</v>
      </c>
    </row>
    <row r="4" spans="1:4" x14ac:dyDescent="0.15">
      <c r="A4" s="44" t="s">
        <v>1216</v>
      </c>
      <c r="B4" s="43">
        <v>9</v>
      </c>
      <c r="D4" s="46" t="str">
        <f>SUBSTITUTE(SUBSTITUTE(SUBSTITUTE(SUBSTITUTE('IT-01'!J15,"㈱",""),"株式会社","")," ",""),"　","")</f>
        <v/>
      </c>
    </row>
    <row r="5" spans="1:4" x14ac:dyDescent="0.15">
      <c r="A5" s="44" t="s">
        <v>5</v>
      </c>
      <c r="B5" s="43">
        <v>10</v>
      </c>
    </row>
    <row r="6" spans="1:4" x14ac:dyDescent="0.15">
      <c r="A6" s="44" t="s">
        <v>6</v>
      </c>
      <c r="B6" s="43">
        <v>17</v>
      </c>
    </row>
    <row r="7" spans="1:4" x14ac:dyDescent="0.15">
      <c r="A7" s="44" t="s">
        <v>7</v>
      </c>
      <c r="B7" s="43">
        <v>33</v>
      </c>
    </row>
    <row r="8" spans="1:4" x14ac:dyDescent="0.15">
      <c r="A8" s="44" t="s">
        <v>8</v>
      </c>
      <c r="B8" s="43">
        <v>34</v>
      </c>
    </row>
    <row r="9" spans="1:4" x14ac:dyDescent="0.15">
      <c r="A9" s="44" t="s">
        <v>9</v>
      </c>
      <c r="B9" s="43">
        <v>35</v>
      </c>
    </row>
    <row r="10" spans="1:4" x14ac:dyDescent="0.15">
      <c r="A10" s="44" t="s">
        <v>10</v>
      </c>
      <c r="B10" s="43">
        <v>36</v>
      </c>
    </row>
    <row r="11" spans="1:4" x14ac:dyDescent="0.15">
      <c r="A11" s="44" t="s">
        <v>1217</v>
      </c>
      <c r="B11" s="43">
        <v>38</v>
      </c>
    </row>
    <row r="12" spans="1:4" x14ac:dyDescent="0.15">
      <c r="A12" s="44" t="s">
        <v>11</v>
      </c>
      <c r="B12" s="43">
        <v>39</v>
      </c>
    </row>
    <row r="13" spans="1:4" x14ac:dyDescent="0.15">
      <c r="A13" s="44" t="s">
        <v>12</v>
      </c>
      <c r="B13" s="43">
        <v>40</v>
      </c>
    </row>
    <row r="14" spans="1:4" x14ac:dyDescent="0.15">
      <c r="A14" s="44" t="s">
        <v>13</v>
      </c>
      <c r="B14" s="43">
        <v>41</v>
      </c>
    </row>
    <row r="15" spans="1:4" x14ac:dyDescent="0.15">
      <c r="A15" s="44" t="s">
        <v>14</v>
      </c>
      <c r="B15" s="43">
        <v>42</v>
      </c>
    </row>
    <row r="16" spans="1:4" x14ac:dyDescent="0.15">
      <c r="A16" s="44" t="s">
        <v>15</v>
      </c>
      <c r="B16" s="43">
        <v>43</v>
      </c>
    </row>
    <row r="17" spans="1:2" x14ac:dyDescent="0.15">
      <c r="A17" s="44" t="s">
        <v>16</v>
      </c>
      <c r="B17" s="43">
        <v>116</v>
      </c>
    </row>
    <row r="18" spans="1:2" x14ac:dyDescent="0.15">
      <c r="A18" s="44" t="s">
        <v>17</v>
      </c>
      <c r="B18" s="43">
        <v>117</v>
      </c>
    </row>
    <row r="19" spans="1:2" x14ac:dyDescent="0.15">
      <c r="A19" s="44" t="s">
        <v>18</v>
      </c>
      <c r="B19" s="43">
        <v>118</v>
      </c>
    </row>
    <row r="20" spans="1:2" x14ac:dyDescent="0.15">
      <c r="A20" s="44" t="s">
        <v>19</v>
      </c>
      <c r="B20" s="43">
        <v>119</v>
      </c>
    </row>
    <row r="21" spans="1:2" x14ac:dyDescent="0.15">
      <c r="A21" s="44" t="s">
        <v>20</v>
      </c>
      <c r="B21" s="43">
        <v>120</v>
      </c>
    </row>
    <row r="22" spans="1:2" x14ac:dyDescent="0.15">
      <c r="A22" s="44" t="s">
        <v>21</v>
      </c>
      <c r="B22" s="43">
        <v>121</v>
      </c>
    </row>
    <row r="23" spans="1:2" x14ac:dyDescent="0.15">
      <c r="A23" s="44" t="s">
        <v>22</v>
      </c>
      <c r="B23" s="43">
        <v>122</v>
      </c>
    </row>
    <row r="24" spans="1:2" x14ac:dyDescent="0.15">
      <c r="A24" s="44" t="s">
        <v>23</v>
      </c>
      <c r="B24" s="43">
        <v>123</v>
      </c>
    </row>
    <row r="25" spans="1:2" x14ac:dyDescent="0.15">
      <c r="A25" s="44" t="s">
        <v>24</v>
      </c>
      <c r="B25" s="43">
        <v>124</v>
      </c>
    </row>
    <row r="26" spans="1:2" x14ac:dyDescent="0.15">
      <c r="A26" s="44" t="s">
        <v>1218</v>
      </c>
      <c r="B26" s="43">
        <v>125</v>
      </c>
    </row>
    <row r="27" spans="1:2" x14ac:dyDescent="0.15">
      <c r="A27" s="44" t="s">
        <v>25</v>
      </c>
      <c r="B27" s="43">
        <v>126</v>
      </c>
    </row>
    <row r="28" spans="1:2" x14ac:dyDescent="0.15">
      <c r="A28" s="44" t="s">
        <v>26</v>
      </c>
      <c r="B28" s="43">
        <v>128</v>
      </c>
    </row>
    <row r="29" spans="1:2" x14ac:dyDescent="0.15">
      <c r="A29" s="44" t="s">
        <v>27</v>
      </c>
      <c r="B29" s="43">
        <v>129</v>
      </c>
    </row>
    <row r="30" spans="1:2" x14ac:dyDescent="0.15">
      <c r="A30" s="44" t="s">
        <v>28</v>
      </c>
      <c r="B30" s="43">
        <v>130</v>
      </c>
    </row>
    <row r="31" spans="1:2" x14ac:dyDescent="0.15">
      <c r="A31" s="44" t="s">
        <v>29</v>
      </c>
      <c r="B31" s="43">
        <v>131</v>
      </c>
    </row>
    <row r="32" spans="1:2" x14ac:dyDescent="0.15">
      <c r="A32" s="44" t="s">
        <v>30</v>
      </c>
      <c r="B32" s="43">
        <v>133</v>
      </c>
    </row>
    <row r="33" spans="1:2" x14ac:dyDescent="0.15">
      <c r="A33" s="44" t="s">
        <v>31</v>
      </c>
      <c r="B33" s="43">
        <v>134</v>
      </c>
    </row>
    <row r="34" spans="1:2" x14ac:dyDescent="0.15">
      <c r="A34" s="44" t="s">
        <v>32</v>
      </c>
      <c r="B34" s="43">
        <v>135</v>
      </c>
    </row>
    <row r="35" spans="1:2" x14ac:dyDescent="0.15">
      <c r="A35" s="44" t="s">
        <v>33</v>
      </c>
      <c r="B35" s="43">
        <v>137</v>
      </c>
    </row>
    <row r="36" spans="1:2" x14ac:dyDescent="0.15">
      <c r="A36" s="44" t="s">
        <v>34</v>
      </c>
      <c r="B36" s="43">
        <v>138</v>
      </c>
    </row>
    <row r="37" spans="1:2" x14ac:dyDescent="0.15">
      <c r="A37" s="44" t="s">
        <v>35</v>
      </c>
      <c r="B37" s="43">
        <v>140</v>
      </c>
    </row>
    <row r="38" spans="1:2" x14ac:dyDescent="0.15">
      <c r="A38" s="44" t="s">
        <v>36</v>
      </c>
      <c r="B38" s="43">
        <v>142</v>
      </c>
    </row>
    <row r="39" spans="1:2" x14ac:dyDescent="0.15">
      <c r="A39" s="44" t="s">
        <v>37</v>
      </c>
      <c r="B39" s="43">
        <v>143</v>
      </c>
    </row>
    <row r="40" spans="1:2" x14ac:dyDescent="0.15">
      <c r="A40" s="44" t="s">
        <v>38</v>
      </c>
      <c r="B40" s="43">
        <v>144</v>
      </c>
    </row>
    <row r="41" spans="1:2" x14ac:dyDescent="0.15">
      <c r="A41" s="44" t="s">
        <v>39</v>
      </c>
      <c r="B41" s="43">
        <v>145</v>
      </c>
    </row>
    <row r="42" spans="1:2" x14ac:dyDescent="0.15">
      <c r="A42" s="44" t="s">
        <v>40</v>
      </c>
      <c r="B42" s="43">
        <v>146</v>
      </c>
    </row>
    <row r="43" spans="1:2" x14ac:dyDescent="0.15">
      <c r="A43" s="44" t="s">
        <v>41</v>
      </c>
      <c r="B43" s="43">
        <v>147</v>
      </c>
    </row>
    <row r="44" spans="1:2" x14ac:dyDescent="0.15">
      <c r="A44" s="44" t="s">
        <v>42</v>
      </c>
      <c r="B44" s="43">
        <v>149</v>
      </c>
    </row>
    <row r="45" spans="1:2" x14ac:dyDescent="0.15">
      <c r="A45" s="44" t="s">
        <v>43</v>
      </c>
      <c r="B45" s="43">
        <v>150</v>
      </c>
    </row>
    <row r="46" spans="1:2" x14ac:dyDescent="0.15">
      <c r="A46" s="44" t="s">
        <v>44</v>
      </c>
      <c r="B46" s="43">
        <v>151</v>
      </c>
    </row>
    <row r="47" spans="1:2" x14ac:dyDescent="0.15">
      <c r="A47" s="44" t="s">
        <v>45</v>
      </c>
      <c r="B47" s="43">
        <v>152</v>
      </c>
    </row>
    <row r="48" spans="1:2" x14ac:dyDescent="0.15">
      <c r="A48" s="44" t="s">
        <v>46</v>
      </c>
      <c r="B48" s="43">
        <v>153</v>
      </c>
    </row>
    <row r="49" spans="1:2" x14ac:dyDescent="0.15">
      <c r="A49" s="44" t="s">
        <v>47</v>
      </c>
      <c r="B49" s="43">
        <v>154</v>
      </c>
    </row>
    <row r="50" spans="1:2" x14ac:dyDescent="0.15">
      <c r="A50" s="44" t="s">
        <v>48</v>
      </c>
      <c r="B50" s="43">
        <v>155</v>
      </c>
    </row>
    <row r="51" spans="1:2" x14ac:dyDescent="0.15">
      <c r="A51" s="44" t="s">
        <v>49</v>
      </c>
      <c r="B51" s="43">
        <v>157</v>
      </c>
    </row>
    <row r="52" spans="1:2" x14ac:dyDescent="0.15">
      <c r="A52" s="44" t="s">
        <v>50</v>
      </c>
      <c r="B52" s="43">
        <v>158</v>
      </c>
    </row>
    <row r="53" spans="1:2" x14ac:dyDescent="0.15">
      <c r="A53" s="44" t="s">
        <v>51</v>
      </c>
      <c r="B53" s="43">
        <v>159</v>
      </c>
    </row>
    <row r="54" spans="1:2" x14ac:dyDescent="0.15">
      <c r="A54" s="44" t="s">
        <v>52</v>
      </c>
      <c r="B54" s="43">
        <v>161</v>
      </c>
    </row>
    <row r="55" spans="1:2" x14ac:dyDescent="0.15">
      <c r="A55" s="44" t="s">
        <v>53</v>
      </c>
      <c r="B55" s="43">
        <v>162</v>
      </c>
    </row>
    <row r="56" spans="1:2" x14ac:dyDescent="0.15">
      <c r="A56" s="44" t="s">
        <v>54</v>
      </c>
      <c r="B56" s="43">
        <v>163</v>
      </c>
    </row>
    <row r="57" spans="1:2" x14ac:dyDescent="0.15">
      <c r="A57" s="44" t="s">
        <v>55</v>
      </c>
      <c r="B57" s="43">
        <v>164</v>
      </c>
    </row>
    <row r="58" spans="1:2" x14ac:dyDescent="0.15">
      <c r="A58" s="44" t="s">
        <v>56</v>
      </c>
      <c r="B58" s="43">
        <v>166</v>
      </c>
    </row>
    <row r="59" spans="1:2" x14ac:dyDescent="0.15">
      <c r="A59" s="44" t="s">
        <v>57</v>
      </c>
      <c r="B59" s="43">
        <v>167</v>
      </c>
    </row>
    <row r="60" spans="1:2" x14ac:dyDescent="0.15">
      <c r="A60" s="44" t="s">
        <v>58</v>
      </c>
      <c r="B60" s="43">
        <v>168</v>
      </c>
    </row>
    <row r="61" spans="1:2" x14ac:dyDescent="0.15">
      <c r="A61" s="44" t="s">
        <v>59</v>
      </c>
      <c r="B61" s="43">
        <v>169</v>
      </c>
    </row>
    <row r="62" spans="1:2" x14ac:dyDescent="0.15">
      <c r="A62" s="44" t="s">
        <v>60</v>
      </c>
      <c r="B62" s="43">
        <v>170</v>
      </c>
    </row>
    <row r="63" spans="1:2" x14ac:dyDescent="0.15">
      <c r="A63" s="44" t="s">
        <v>61</v>
      </c>
      <c r="B63" s="43">
        <v>172</v>
      </c>
    </row>
    <row r="64" spans="1:2" x14ac:dyDescent="0.15">
      <c r="A64" s="44" t="s">
        <v>62</v>
      </c>
      <c r="B64" s="43">
        <v>173</v>
      </c>
    </row>
    <row r="65" spans="1:2" x14ac:dyDescent="0.15">
      <c r="A65" s="44" t="s">
        <v>63</v>
      </c>
      <c r="B65" s="43">
        <v>174</v>
      </c>
    </row>
    <row r="66" spans="1:2" x14ac:dyDescent="0.15">
      <c r="A66" s="44" t="s">
        <v>64</v>
      </c>
      <c r="B66" s="43">
        <v>175</v>
      </c>
    </row>
    <row r="67" spans="1:2" x14ac:dyDescent="0.15">
      <c r="A67" s="44" t="s">
        <v>65</v>
      </c>
      <c r="B67" s="43">
        <v>177</v>
      </c>
    </row>
    <row r="68" spans="1:2" x14ac:dyDescent="0.15">
      <c r="A68" s="44" t="s">
        <v>66</v>
      </c>
      <c r="B68" s="43">
        <v>178</v>
      </c>
    </row>
    <row r="69" spans="1:2" x14ac:dyDescent="0.15">
      <c r="A69" s="44" t="s">
        <v>67</v>
      </c>
      <c r="B69" s="43">
        <v>179</v>
      </c>
    </row>
    <row r="70" spans="1:2" x14ac:dyDescent="0.15">
      <c r="A70" s="44" t="s">
        <v>68</v>
      </c>
      <c r="B70" s="43">
        <v>181</v>
      </c>
    </row>
    <row r="71" spans="1:2" x14ac:dyDescent="0.15">
      <c r="A71" s="44" t="s">
        <v>69</v>
      </c>
      <c r="B71" s="43">
        <v>182</v>
      </c>
    </row>
    <row r="72" spans="1:2" x14ac:dyDescent="0.15">
      <c r="A72" s="44" t="s">
        <v>70</v>
      </c>
      <c r="B72" s="43">
        <v>183</v>
      </c>
    </row>
    <row r="73" spans="1:2" x14ac:dyDescent="0.15">
      <c r="A73" s="44" t="s">
        <v>71</v>
      </c>
      <c r="B73" s="43">
        <v>184</v>
      </c>
    </row>
    <row r="74" spans="1:2" x14ac:dyDescent="0.15">
      <c r="A74" s="44" t="s">
        <v>72</v>
      </c>
      <c r="B74" s="43">
        <v>185</v>
      </c>
    </row>
    <row r="75" spans="1:2" x14ac:dyDescent="0.15">
      <c r="A75" s="44" t="s">
        <v>73</v>
      </c>
      <c r="B75" s="43">
        <v>187</v>
      </c>
    </row>
    <row r="76" spans="1:2" x14ac:dyDescent="0.15">
      <c r="A76" s="44" t="s">
        <v>74</v>
      </c>
      <c r="B76" s="43">
        <v>188</v>
      </c>
    </row>
    <row r="77" spans="1:2" x14ac:dyDescent="0.15">
      <c r="A77" s="44" t="s">
        <v>75</v>
      </c>
      <c r="B77" s="43">
        <v>190</v>
      </c>
    </row>
    <row r="78" spans="1:2" x14ac:dyDescent="0.15">
      <c r="A78" s="44" t="s">
        <v>76</v>
      </c>
      <c r="B78" s="43">
        <v>191</v>
      </c>
    </row>
    <row r="79" spans="1:2" x14ac:dyDescent="0.15">
      <c r="A79" s="44" t="s">
        <v>77</v>
      </c>
      <c r="B79" s="43">
        <v>288</v>
      </c>
    </row>
    <row r="80" spans="1:2" x14ac:dyDescent="0.15">
      <c r="A80" s="44" t="s">
        <v>78</v>
      </c>
      <c r="B80" s="43">
        <v>289</v>
      </c>
    </row>
    <row r="81" spans="1:2" x14ac:dyDescent="0.15">
      <c r="A81" s="44" t="s">
        <v>79</v>
      </c>
      <c r="B81" s="43">
        <v>294</v>
      </c>
    </row>
    <row r="82" spans="1:2" x14ac:dyDescent="0.15">
      <c r="A82" s="44" t="s">
        <v>80</v>
      </c>
      <c r="B82" s="43">
        <v>295</v>
      </c>
    </row>
    <row r="83" spans="1:2" x14ac:dyDescent="0.15">
      <c r="A83" s="44" t="s">
        <v>81</v>
      </c>
      <c r="B83" s="43">
        <v>297</v>
      </c>
    </row>
    <row r="84" spans="1:2" x14ac:dyDescent="0.15">
      <c r="A84" s="44" t="s">
        <v>82</v>
      </c>
      <c r="B84" s="43">
        <v>300</v>
      </c>
    </row>
    <row r="85" spans="1:2" x14ac:dyDescent="0.15">
      <c r="A85" s="44" t="s">
        <v>83</v>
      </c>
      <c r="B85" s="43">
        <v>304</v>
      </c>
    </row>
    <row r="86" spans="1:2" x14ac:dyDescent="0.15">
      <c r="A86" s="44" t="s">
        <v>84</v>
      </c>
      <c r="B86" s="43">
        <v>307</v>
      </c>
    </row>
    <row r="87" spans="1:2" x14ac:dyDescent="0.15">
      <c r="A87" s="44" t="s">
        <v>85</v>
      </c>
      <c r="B87" s="43">
        <v>310</v>
      </c>
    </row>
    <row r="88" spans="1:2" x14ac:dyDescent="0.15">
      <c r="A88" s="44" t="s">
        <v>86</v>
      </c>
      <c r="B88" s="43">
        <v>311</v>
      </c>
    </row>
    <row r="89" spans="1:2" x14ac:dyDescent="0.15">
      <c r="A89" s="44" t="s">
        <v>87</v>
      </c>
      <c r="B89" s="43">
        <v>320</v>
      </c>
    </row>
    <row r="90" spans="1:2" x14ac:dyDescent="0.15">
      <c r="A90" s="44" t="s">
        <v>88</v>
      </c>
      <c r="B90" s="43">
        <v>321</v>
      </c>
    </row>
    <row r="91" spans="1:2" x14ac:dyDescent="0.15">
      <c r="A91" s="44" t="s">
        <v>89</v>
      </c>
      <c r="B91" s="43">
        <v>324</v>
      </c>
    </row>
    <row r="92" spans="1:2" x14ac:dyDescent="0.15">
      <c r="A92" s="44" t="s">
        <v>90</v>
      </c>
      <c r="B92" s="43">
        <v>397</v>
      </c>
    </row>
    <row r="93" spans="1:2" x14ac:dyDescent="0.15">
      <c r="A93" s="44" t="s">
        <v>91</v>
      </c>
      <c r="B93" s="43">
        <v>398</v>
      </c>
    </row>
    <row r="94" spans="1:2" x14ac:dyDescent="0.15">
      <c r="A94" s="44" t="s">
        <v>92</v>
      </c>
      <c r="B94" s="43">
        <v>401</v>
      </c>
    </row>
    <row r="95" spans="1:2" x14ac:dyDescent="0.15">
      <c r="A95" s="44" t="s">
        <v>93</v>
      </c>
      <c r="B95" s="43">
        <v>402</v>
      </c>
    </row>
    <row r="96" spans="1:2" x14ac:dyDescent="0.15">
      <c r="A96" s="44" t="s">
        <v>94</v>
      </c>
      <c r="B96" s="43">
        <v>403</v>
      </c>
    </row>
    <row r="97" spans="1:2" x14ac:dyDescent="0.15">
      <c r="A97" s="44" t="s">
        <v>95</v>
      </c>
      <c r="B97" s="43">
        <v>411</v>
      </c>
    </row>
    <row r="98" spans="1:2" x14ac:dyDescent="0.15">
      <c r="A98" s="44" t="s">
        <v>96</v>
      </c>
      <c r="B98" s="43">
        <v>413</v>
      </c>
    </row>
    <row r="99" spans="1:2" x14ac:dyDescent="0.15">
      <c r="A99" s="44" t="s">
        <v>97</v>
      </c>
      <c r="B99" s="43">
        <v>414</v>
      </c>
    </row>
    <row r="100" spans="1:2" x14ac:dyDescent="0.15">
      <c r="A100" s="44" t="s">
        <v>98</v>
      </c>
      <c r="B100" s="43">
        <v>421</v>
      </c>
    </row>
    <row r="101" spans="1:2" x14ac:dyDescent="0.15">
      <c r="A101" s="44" t="s">
        <v>99</v>
      </c>
      <c r="B101" s="43">
        <v>423</v>
      </c>
    </row>
    <row r="102" spans="1:2" x14ac:dyDescent="0.15">
      <c r="A102" s="44" t="s">
        <v>100</v>
      </c>
      <c r="B102" s="43">
        <v>424</v>
      </c>
    </row>
    <row r="103" spans="1:2" x14ac:dyDescent="0.15">
      <c r="A103" s="44" t="s">
        <v>101</v>
      </c>
      <c r="B103" s="43">
        <v>425</v>
      </c>
    </row>
    <row r="104" spans="1:2" x14ac:dyDescent="0.15">
      <c r="A104" s="44" t="s">
        <v>102</v>
      </c>
      <c r="B104" s="43">
        <v>426</v>
      </c>
    </row>
    <row r="105" spans="1:2" x14ac:dyDescent="0.15">
      <c r="A105" s="44" t="s">
        <v>103</v>
      </c>
      <c r="B105" s="43">
        <v>429</v>
      </c>
    </row>
    <row r="106" spans="1:2" x14ac:dyDescent="0.15">
      <c r="A106" s="44" t="s">
        <v>104</v>
      </c>
      <c r="B106" s="43">
        <v>430</v>
      </c>
    </row>
    <row r="107" spans="1:2" x14ac:dyDescent="0.15">
      <c r="A107" s="44" t="s">
        <v>105</v>
      </c>
      <c r="B107" s="43">
        <v>432</v>
      </c>
    </row>
    <row r="108" spans="1:2" x14ac:dyDescent="0.15">
      <c r="A108" s="44" t="s">
        <v>106</v>
      </c>
      <c r="B108" s="43">
        <v>438</v>
      </c>
    </row>
    <row r="109" spans="1:2" x14ac:dyDescent="0.15">
      <c r="A109" s="44" t="s">
        <v>107</v>
      </c>
      <c r="B109" s="43">
        <v>439</v>
      </c>
    </row>
    <row r="110" spans="1:2" x14ac:dyDescent="0.15">
      <c r="A110" s="44" t="s">
        <v>108</v>
      </c>
      <c r="B110" s="43">
        <v>442</v>
      </c>
    </row>
    <row r="111" spans="1:2" x14ac:dyDescent="0.15">
      <c r="A111" s="44" t="s">
        <v>109</v>
      </c>
      <c r="B111" s="43">
        <v>443</v>
      </c>
    </row>
    <row r="112" spans="1:2" x14ac:dyDescent="0.15">
      <c r="A112" s="44" t="s">
        <v>110</v>
      </c>
      <c r="B112" s="43">
        <v>444</v>
      </c>
    </row>
    <row r="113" spans="1:2" x14ac:dyDescent="0.15">
      <c r="A113" s="44" t="s">
        <v>111</v>
      </c>
      <c r="B113" s="43">
        <v>445</v>
      </c>
    </row>
    <row r="114" spans="1:2" x14ac:dyDescent="0.15">
      <c r="A114" s="44" t="s">
        <v>112</v>
      </c>
      <c r="B114" s="43">
        <v>456</v>
      </c>
    </row>
    <row r="115" spans="1:2" x14ac:dyDescent="0.15">
      <c r="A115" s="44" t="s">
        <v>113</v>
      </c>
      <c r="B115" s="43">
        <v>458</v>
      </c>
    </row>
    <row r="116" spans="1:2" x14ac:dyDescent="0.15">
      <c r="A116" s="44" t="s">
        <v>114</v>
      </c>
      <c r="B116" s="43">
        <v>460</v>
      </c>
    </row>
    <row r="117" spans="1:2" x14ac:dyDescent="0.15">
      <c r="A117" s="44" t="s">
        <v>115</v>
      </c>
      <c r="B117" s="43">
        <v>463</v>
      </c>
    </row>
    <row r="118" spans="1:2" x14ac:dyDescent="0.15">
      <c r="A118" s="44" t="s">
        <v>116</v>
      </c>
      <c r="B118" s="43">
        <v>468</v>
      </c>
    </row>
    <row r="119" spans="1:2" x14ac:dyDescent="0.15">
      <c r="A119" s="44" t="s">
        <v>117</v>
      </c>
      <c r="B119" s="43">
        <v>471</v>
      </c>
    </row>
    <row r="120" spans="1:2" x14ac:dyDescent="0.15">
      <c r="A120" s="44" t="s">
        <v>118</v>
      </c>
      <c r="B120" s="43">
        <v>472</v>
      </c>
    </row>
    <row r="121" spans="1:2" x14ac:dyDescent="0.15">
      <c r="A121" s="44" t="s">
        <v>119</v>
      </c>
      <c r="B121" s="43">
        <v>477</v>
      </c>
    </row>
    <row r="122" spans="1:2" x14ac:dyDescent="0.15">
      <c r="A122" s="44" t="s">
        <v>120</v>
      </c>
      <c r="B122" s="43">
        <v>482</v>
      </c>
    </row>
    <row r="123" spans="1:2" x14ac:dyDescent="0.15">
      <c r="A123" s="44" t="s">
        <v>121</v>
      </c>
      <c r="B123" s="43">
        <v>484</v>
      </c>
    </row>
    <row r="124" spans="1:2" x14ac:dyDescent="0.15">
      <c r="A124" s="44" t="s">
        <v>122</v>
      </c>
      <c r="B124" s="43">
        <v>485</v>
      </c>
    </row>
    <row r="125" spans="1:2" x14ac:dyDescent="0.15">
      <c r="A125" s="44" t="s">
        <v>123</v>
      </c>
      <c r="B125" s="43">
        <v>487</v>
      </c>
    </row>
    <row r="126" spans="1:2" x14ac:dyDescent="0.15">
      <c r="A126" s="44" t="s">
        <v>124</v>
      </c>
      <c r="B126" s="43">
        <v>489</v>
      </c>
    </row>
    <row r="127" spans="1:2" x14ac:dyDescent="0.15">
      <c r="A127" s="44" t="s">
        <v>125</v>
      </c>
      <c r="B127" s="43">
        <v>495</v>
      </c>
    </row>
    <row r="128" spans="1:2" x14ac:dyDescent="0.15">
      <c r="A128" s="44" t="s">
        <v>126</v>
      </c>
      <c r="B128" s="43">
        <v>498</v>
      </c>
    </row>
    <row r="129" spans="1:2" x14ac:dyDescent="0.15">
      <c r="A129" s="44" t="s">
        <v>127</v>
      </c>
      <c r="B129" s="43">
        <v>501</v>
      </c>
    </row>
    <row r="130" spans="1:2" x14ac:dyDescent="0.15">
      <c r="A130" s="44" t="s">
        <v>128</v>
      </c>
      <c r="B130" s="43">
        <v>508</v>
      </c>
    </row>
    <row r="131" spans="1:2" x14ac:dyDescent="0.15">
      <c r="A131" s="44" t="s">
        <v>129</v>
      </c>
      <c r="B131" s="43">
        <v>509</v>
      </c>
    </row>
    <row r="132" spans="1:2" x14ac:dyDescent="0.15">
      <c r="A132" s="44" t="s">
        <v>130</v>
      </c>
      <c r="B132" s="43">
        <v>512</v>
      </c>
    </row>
    <row r="133" spans="1:2" x14ac:dyDescent="0.15">
      <c r="A133" s="44" t="s">
        <v>131</v>
      </c>
      <c r="B133" s="43">
        <v>513</v>
      </c>
    </row>
    <row r="134" spans="1:2" x14ac:dyDescent="0.15">
      <c r="A134" s="44" t="s">
        <v>132</v>
      </c>
      <c r="B134" s="43">
        <v>514</v>
      </c>
    </row>
    <row r="135" spans="1:2" x14ac:dyDescent="0.15">
      <c r="A135" s="44" t="s">
        <v>133</v>
      </c>
      <c r="B135" s="43">
        <v>516</v>
      </c>
    </row>
    <row r="136" spans="1:2" x14ac:dyDescent="0.15">
      <c r="A136" s="44" t="s">
        <v>134</v>
      </c>
      <c r="B136" s="43">
        <v>517</v>
      </c>
    </row>
    <row r="137" spans="1:2" x14ac:dyDescent="0.15">
      <c r="A137" s="44" t="s">
        <v>135</v>
      </c>
      <c r="B137" s="43">
        <v>522</v>
      </c>
    </row>
    <row r="138" spans="1:2" x14ac:dyDescent="0.15">
      <c r="A138" s="44" t="s">
        <v>136</v>
      </c>
      <c r="B138" s="43">
        <v>525</v>
      </c>
    </row>
    <row r="139" spans="1:2" x14ac:dyDescent="0.15">
      <c r="A139" s="44" t="s">
        <v>137</v>
      </c>
      <c r="B139" s="43">
        <v>526</v>
      </c>
    </row>
    <row r="140" spans="1:2" x14ac:dyDescent="0.15">
      <c r="A140" s="44" t="s">
        <v>138</v>
      </c>
      <c r="B140" s="43">
        <v>530</v>
      </c>
    </row>
    <row r="141" spans="1:2" x14ac:dyDescent="0.15">
      <c r="A141" s="44" t="s">
        <v>139</v>
      </c>
      <c r="B141" s="43">
        <v>532</v>
      </c>
    </row>
    <row r="142" spans="1:2" x14ac:dyDescent="0.15">
      <c r="A142" s="44" t="s">
        <v>140</v>
      </c>
      <c r="B142" s="43">
        <v>533</v>
      </c>
    </row>
    <row r="143" spans="1:2" x14ac:dyDescent="0.15">
      <c r="A143" s="44" t="s">
        <v>141</v>
      </c>
      <c r="B143" s="43">
        <v>534</v>
      </c>
    </row>
    <row r="144" spans="1:2" x14ac:dyDescent="0.15">
      <c r="A144" s="44" t="s">
        <v>142</v>
      </c>
      <c r="B144" s="43">
        <v>537</v>
      </c>
    </row>
    <row r="145" spans="1:2" x14ac:dyDescent="0.15">
      <c r="A145" s="44" t="s">
        <v>143</v>
      </c>
      <c r="B145" s="43">
        <v>538</v>
      </c>
    </row>
    <row r="146" spans="1:2" x14ac:dyDescent="0.15">
      <c r="A146" s="44" t="s">
        <v>144</v>
      </c>
      <c r="B146" s="43">
        <v>542</v>
      </c>
    </row>
    <row r="147" spans="1:2" x14ac:dyDescent="0.15">
      <c r="A147" s="44" t="s">
        <v>145</v>
      </c>
      <c r="B147" s="43">
        <v>543</v>
      </c>
    </row>
    <row r="148" spans="1:2" x14ac:dyDescent="0.15">
      <c r="A148" s="44" t="s">
        <v>146</v>
      </c>
      <c r="B148" s="43">
        <v>544</v>
      </c>
    </row>
    <row r="149" spans="1:2" x14ac:dyDescent="0.15">
      <c r="A149" s="44" t="s">
        <v>147</v>
      </c>
      <c r="B149" s="43">
        <v>562</v>
      </c>
    </row>
    <row r="150" spans="1:2" x14ac:dyDescent="0.15">
      <c r="A150" s="44" t="s">
        <v>148</v>
      </c>
      <c r="B150" s="43">
        <v>565</v>
      </c>
    </row>
    <row r="151" spans="1:2" x14ac:dyDescent="0.15">
      <c r="A151" s="44" t="s">
        <v>149</v>
      </c>
      <c r="B151" s="43">
        <v>566</v>
      </c>
    </row>
    <row r="152" spans="1:2" x14ac:dyDescent="0.15">
      <c r="A152" s="44" t="s">
        <v>150</v>
      </c>
      <c r="B152" s="43">
        <v>569</v>
      </c>
    </row>
    <row r="153" spans="1:2" x14ac:dyDescent="0.15">
      <c r="A153" s="44" t="s">
        <v>151</v>
      </c>
      <c r="B153" s="43">
        <v>570</v>
      </c>
    </row>
    <row r="154" spans="1:2" x14ac:dyDescent="0.15">
      <c r="A154" s="44" t="s">
        <v>152</v>
      </c>
      <c r="B154" s="43">
        <v>572</v>
      </c>
    </row>
    <row r="155" spans="1:2" x14ac:dyDescent="0.15">
      <c r="A155" s="44" t="s">
        <v>153</v>
      </c>
      <c r="B155" s="43">
        <v>573</v>
      </c>
    </row>
    <row r="156" spans="1:2" x14ac:dyDescent="0.15">
      <c r="A156" s="44" t="s">
        <v>154</v>
      </c>
      <c r="B156" s="43">
        <v>576</v>
      </c>
    </row>
    <row r="157" spans="1:2" x14ac:dyDescent="0.15">
      <c r="A157" s="44" t="s">
        <v>155</v>
      </c>
      <c r="B157" s="43">
        <v>578</v>
      </c>
    </row>
    <row r="158" spans="1:2" x14ac:dyDescent="0.15">
      <c r="A158" s="44" t="s">
        <v>156</v>
      </c>
      <c r="B158" s="43">
        <v>582</v>
      </c>
    </row>
    <row r="159" spans="1:2" x14ac:dyDescent="0.15">
      <c r="A159" s="44" t="s">
        <v>157</v>
      </c>
      <c r="B159" s="43">
        <v>583</v>
      </c>
    </row>
    <row r="160" spans="1:2" x14ac:dyDescent="0.15">
      <c r="A160" s="44" t="s">
        <v>158</v>
      </c>
      <c r="B160" s="43">
        <v>585</v>
      </c>
    </row>
    <row r="161" spans="1:2" x14ac:dyDescent="0.15">
      <c r="A161" s="44" t="s">
        <v>159</v>
      </c>
      <c r="B161" s="43">
        <v>587</v>
      </c>
    </row>
    <row r="162" spans="1:2" x14ac:dyDescent="0.15">
      <c r="A162" s="44" t="s">
        <v>160</v>
      </c>
      <c r="B162" s="43">
        <v>590</v>
      </c>
    </row>
    <row r="163" spans="1:2" x14ac:dyDescent="0.15">
      <c r="A163" s="44" t="s">
        <v>161</v>
      </c>
      <c r="B163" s="43">
        <v>591</v>
      </c>
    </row>
    <row r="164" spans="1:2" x14ac:dyDescent="0.15">
      <c r="A164" s="44" t="s">
        <v>162</v>
      </c>
      <c r="B164" s="43">
        <v>594</v>
      </c>
    </row>
    <row r="165" spans="1:2" x14ac:dyDescent="0.15">
      <c r="A165" s="44" t="s">
        <v>163</v>
      </c>
      <c r="B165" s="43">
        <v>596</v>
      </c>
    </row>
    <row r="166" spans="1:2" x14ac:dyDescent="0.15">
      <c r="A166" s="44" t="s">
        <v>164</v>
      </c>
      <c r="B166" s="43">
        <v>603</v>
      </c>
    </row>
    <row r="167" spans="1:2" x14ac:dyDescent="0.15">
      <c r="A167" s="44" t="s">
        <v>165</v>
      </c>
      <c r="B167" s="43">
        <v>607</v>
      </c>
    </row>
    <row r="168" spans="1:2" x14ac:dyDescent="0.15">
      <c r="A168" s="44" t="s">
        <v>166</v>
      </c>
      <c r="B168" s="43">
        <v>608</v>
      </c>
    </row>
    <row r="169" spans="1:2" x14ac:dyDescent="0.15">
      <c r="A169" s="44" t="s">
        <v>167</v>
      </c>
      <c r="B169" s="43">
        <v>611</v>
      </c>
    </row>
    <row r="170" spans="1:2" x14ac:dyDescent="0.15">
      <c r="A170" s="44" t="s">
        <v>168</v>
      </c>
      <c r="B170" s="43">
        <v>612</v>
      </c>
    </row>
    <row r="171" spans="1:2" x14ac:dyDescent="0.15">
      <c r="A171" s="44" t="s">
        <v>169</v>
      </c>
      <c r="B171" s="43">
        <v>615</v>
      </c>
    </row>
    <row r="172" spans="1:2" x14ac:dyDescent="0.15">
      <c r="A172" s="44" t="s">
        <v>170</v>
      </c>
      <c r="B172" s="43">
        <v>616</v>
      </c>
    </row>
    <row r="173" spans="1:2" x14ac:dyDescent="0.15">
      <c r="A173" s="44" t="s">
        <v>171</v>
      </c>
      <c r="B173" s="43">
        <v>617</v>
      </c>
    </row>
    <row r="174" spans="1:2" x14ac:dyDescent="0.15">
      <c r="A174" s="44" t="s">
        <v>172</v>
      </c>
      <c r="B174" s="43">
        <v>619</v>
      </c>
    </row>
    <row r="175" spans="1:2" x14ac:dyDescent="0.15">
      <c r="A175" s="44" t="s">
        <v>173</v>
      </c>
      <c r="B175" s="43">
        <v>621</v>
      </c>
    </row>
    <row r="176" spans="1:2" x14ac:dyDescent="0.15">
      <c r="A176" s="44" t="s">
        <v>174</v>
      </c>
      <c r="B176" s="43">
        <v>623</v>
      </c>
    </row>
    <row r="177" spans="1:2" x14ac:dyDescent="0.15">
      <c r="A177" s="44" t="s">
        <v>175</v>
      </c>
      <c r="B177" s="43">
        <v>624</v>
      </c>
    </row>
    <row r="178" spans="1:2" x14ac:dyDescent="0.15">
      <c r="A178" s="44" t="s">
        <v>176</v>
      </c>
      <c r="B178" s="43">
        <v>625</v>
      </c>
    </row>
    <row r="179" spans="1:2" x14ac:dyDescent="0.15">
      <c r="A179" s="44" t="s">
        <v>177</v>
      </c>
      <c r="B179" s="43">
        <v>627</v>
      </c>
    </row>
    <row r="180" spans="1:2" x14ac:dyDescent="0.15">
      <c r="A180" s="44" t="s">
        <v>178</v>
      </c>
      <c r="B180" s="43">
        <v>630</v>
      </c>
    </row>
    <row r="181" spans="1:2" x14ac:dyDescent="0.15">
      <c r="A181" s="44" t="s">
        <v>179</v>
      </c>
      <c r="B181" s="43">
        <v>631</v>
      </c>
    </row>
    <row r="182" spans="1:2" x14ac:dyDescent="0.15">
      <c r="A182" s="44" t="s">
        <v>180</v>
      </c>
      <c r="B182" s="43">
        <v>632</v>
      </c>
    </row>
    <row r="183" spans="1:2" x14ac:dyDescent="0.15">
      <c r="A183" s="44" t="s">
        <v>181</v>
      </c>
      <c r="B183" s="43">
        <v>633</v>
      </c>
    </row>
    <row r="184" spans="1:2" x14ac:dyDescent="0.15">
      <c r="A184" s="44" t="s">
        <v>182</v>
      </c>
      <c r="B184" s="43">
        <v>1000</v>
      </c>
    </row>
    <row r="185" spans="1:2" x14ac:dyDescent="0.15">
      <c r="A185" s="44" t="s">
        <v>183</v>
      </c>
      <c r="B185" s="43">
        <v>1001</v>
      </c>
    </row>
    <row r="186" spans="1:2" x14ac:dyDescent="0.15">
      <c r="A186" s="44" t="s">
        <v>184</v>
      </c>
      <c r="B186" s="43">
        <v>1003</v>
      </c>
    </row>
    <row r="187" spans="1:2" x14ac:dyDescent="0.15">
      <c r="A187" s="44" t="s">
        <v>185</v>
      </c>
      <c r="B187" s="43">
        <v>1004</v>
      </c>
    </row>
    <row r="188" spans="1:2" x14ac:dyDescent="0.15">
      <c r="A188" s="44" t="s">
        <v>186</v>
      </c>
      <c r="B188" s="43">
        <v>1006</v>
      </c>
    </row>
    <row r="189" spans="1:2" x14ac:dyDescent="0.15">
      <c r="A189" s="44" t="s">
        <v>187</v>
      </c>
      <c r="B189" s="43">
        <v>1008</v>
      </c>
    </row>
    <row r="190" spans="1:2" x14ac:dyDescent="0.15">
      <c r="A190" s="44" t="s">
        <v>188</v>
      </c>
      <c r="B190" s="43">
        <v>1009</v>
      </c>
    </row>
    <row r="191" spans="1:2" x14ac:dyDescent="0.15">
      <c r="A191" s="44" t="s">
        <v>189</v>
      </c>
      <c r="B191" s="43">
        <v>1010</v>
      </c>
    </row>
    <row r="192" spans="1:2" x14ac:dyDescent="0.15">
      <c r="A192" s="44" t="s">
        <v>190</v>
      </c>
      <c r="B192" s="43">
        <v>1011</v>
      </c>
    </row>
    <row r="193" spans="1:2" x14ac:dyDescent="0.15">
      <c r="A193" s="44" t="s">
        <v>191</v>
      </c>
      <c r="B193" s="43">
        <v>1013</v>
      </c>
    </row>
    <row r="194" spans="1:2" x14ac:dyDescent="0.15">
      <c r="A194" s="44" t="s">
        <v>192</v>
      </c>
      <c r="B194" s="43">
        <v>1014</v>
      </c>
    </row>
    <row r="195" spans="1:2" x14ac:dyDescent="0.15">
      <c r="A195" s="44" t="s">
        <v>193</v>
      </c>
      <c r="B195" s="43">
        <v>1020</v>
      </c>
    </row>
    <row r="196" spans="1:2" x14ac:dyDescent="0.15">
      <c r="A196" s="44" t="s">
        <v>194</v>
      </c>
      <c r="B196" s="43">
        <v>1021</v>
      </c>
    </row>
    <row r="197" spans="1:2" x14ac:dyDescent="0.15">
      <c r="A197" s="44" t="s">
        <v>195</v>
      </c>
      <c r="B197" s="43">
        <v>1022</v>
      </c>
    </row>
    <row r="198" spans="1:2" x14ac:dyDescent="0.15">
      <c r="A198" s="44" t="s">
        <v>196</v>
      </c>
      <c r="B198" s="43">
        <v>1024</v>
      </c>
    </row>
    <row r="199" spans="1:2" x14ac:dyDescent="0.15">
      <c r="A199" s="44" t="s">
        <v>197</v>
      </c>
      <c r="B199" s="43">
        <v>1026</v>
      </c>
    </row>
    <row r="200" spans="1:2" x14ac:dyDescent="0.15">
      <c r="A200" s="44" t="s">
        <v>198</v>
      </c>
      <c r="B200" s="43">
        <v>1027</v>
      </c>
    </row>
    <row r="201" spans="1:2" x14ac:dyDescent="0.15">
      <c r="A201" s="44" t="s">
        <v>199</v>
      </c>
      <c r="B201" s="43">
        <v>1028</v>
      </c>
    </row>
    <row r="202" spans="1:2" x14ac:dyDescent="0.15">
      <c r="A202" s="44" t="s">
        <v>200</v>
      </c>
      <c r="B202" s="43">
        <v>1030</v>
      </c>
    </row>
    <row r="203" spans="1:2" x14ac:dyDescent="0.15">
      <c r="A203" s="44" t="s">
        <v>201</v>
      </c>
      <c r="B203" s="43">
        <v>1031</v>
      </c>
    </row>
    <row r="204" spans="1:2" x14ac:dyDescent="0.15">
      <c r="A204" s="44" t="s">
        <v>202</v>
      </c>
      <c r="B204" s="43">
        <v>1033</v>
      </c>
    </row>
    <row r="205" spans="1:2" x14ac:dyDescent="0.15">
      <c r="A205" s="44" t="s">
        <v>203</v>
      </c>
      <c r="B205" s="43">
        <v>1104</v>
      </c>
    </row>
    <row r="206" spans="1:2" x14ac:dyDescent="0.15">
      <c r="A206" s="44" t="s">
        <v>204</v>
      </c>
      <c r="B206" s="43">
        <v>1105</v>
      </c>
    </row>
    <row r="207" spans="1:2" x14ac:dyDescent="0.15">
      <c r="A207" s="44" t="s">
        <v>205</v>
      </c>
      <c r="B207" s="43">
        <v>1120</v>
      </c>
    </row>
    <row r="208" spans="1:2" x14ac:dyDescent="0.15">
      <c r="A208" s="44" t="s">
        <v>206</v>
      </c>
      <c r="B208" s="43">
        <v>1123</v>
      </c>
    </row>
    <row r="209" spans="1:2" x14ac:dyDescent="0.15">
      <c r="A209" s="44" t="s">
        <v>207</v>
      </c>
      <c r="B209" s="43">
        <v>1140</v>
      </c>
    </row>
    <row r="210" spans="1:2" x14ac:dyDescent="0.15">
      <c r="A210" s="44" t="s">
        <v>208</v>
      </c>
      <c r="B210" s="43">
        <v>1141</v>
      </c>
    </row>
    <row r="211" spans="1:2" x14ac:dyDescent="0.15">
      <c r="A211" s="44" t="s">
        <v>209</v>
      </c>
      <c r="B211" s="43">
        <v>1142</v>
      </c>
    </row>
    <row r="212" spans="1:2" x14ac:dyDescent="0.15">
      <c r="A212" s="44" t="s">
        <v>210</v>
      </c>
      <c r="B212" s="43">
        <v>1143</v>
      </c>
    </row>
    <row r="213" spans="1:2" x14ac:dyDescent="0.15">
      <c r="A213" s="44" t="s">
        <v>211</v>
      </c>
      <c r="B213" s="43">
        <v>1150</v>
      </c>
    </row>
    <row r="214" spans="1:2" x14ac:dyDescent="0.15">
      <c r="A214" s="44" t="s">
        <v>212</v>
      </c>
      <c r="B214" s="43">
        <v>1152</v>
      </c>
    </row>
    <row r="215" spans="1:2" x14ac:dyDescent="0.15">
      <c r="A215" s="44" t="s">
        <v>213</v>
      </c>
      <c r="B215" s="43">
        <v>1153</v>
      </c>
    </row>
    <row r="216" spans="1:2" x14ac:dyDescent="0.15">
      <c r="A216" s="44" t="s">
        <v>214</v>
      </c>
      <c r="B216" s="43">
        <v>1154</v>
      </c>
    </row>
    <row r="217" spans="1:2" x14ac:dyDescent="0.15">
      <c r="A217" s="44" t="s">
        <v>215</v>
      </c>
      <c r="B217" s="43">
        <v>1155</v>
      </c>
    </row>
    <row r="218" spans="1:2" x14ac:dyDescent="0.15">
      <c r="A218" s="44" t="s">
        <v>216</v>
      </c>
      <c r="B218" s="43">
        <v>1156</v>
      </c>
    </row>
    <row r="219" spans="1:2" x14ac:dyDescent="0.15">
      <c r="A219" s="44" t="s">
        <v>217</v>
      </c>
      <c r="B219" s="43">
        <v>1170</v>
      </c>
    </row>
    <row r="220" spans="1:2" x14ac:dyDescent="0.15">
      <c r="A220" s="44" t="s">
        <v>218</v>
      </c>
      <c r="B220" s="43">
        <v>1171</v>
      </c>
    </row>
    <row r="221" spans="1:2" x14ac:dyDescent="0.15">
      <c r="A221" s="44" t="s">
        <v>219</v>
      </c>
      <c r="B221" s="43">
        <v>1172</v>
      </c>
    </row>
    <row r="222" spans="1:2" x14ac:dyDescent="0.15">
      <c r="A222" s="44" t="s">
        <v>220</v>
      </c>
      <c r="B222" s="43">
        <v>1174</v>
      </c>
    </row>
    <row r="223" spans="1:2" x14ac:dyDescent="0.15">
      <c r="A223" s="44" t="s">
        <v>221</v>
      </c>
      <c r="B223" s="43">
        <v>1175</v>
      </c>
    </row>
    <row r="224" spans="1:2" x14ac:dyDescent="0.15">
      <c r="A224" s="44" t="s">
        <v>222</v>
      </c>
      <c r="B224" s="43">
        <v>1181</v>
      </c>
    </row>
    <row r="225" spans="1:2" x14ac:dyDescent="0.15">
      <c r="A225" s="44" t="s">
        <v>223</v>
      </c>
      <c r="B225" s="43">
        <v>1182</v>
      </c>
    </row>
    <row r="226" spans="1:2" x14ac:dyDescent="0.15">
      <c r="A226" s="44" t="s">
        <v>224</v>
      </c>
      <c r="B226" s="43">
        <v>1184</v>
      </c>
    </row>
    <row r="227" spans="1:2" x14ac:dyDescent="0.15">
      <c r="A227" s="44" t="s">
        <v>225</v>
      </c>
      <c r="B227" s="43">
        <v>1185</v>
      </c>
    </row>
    <row r="228" spans="1:2" x14ac:dyDescent="0.15">
      <c r="A228" s="44" t="s">
        <v>226</v>
      </c>
      <c r="B228" s="43">
        <v>1186</v>
      </c>
    </row>
    <row r="229" spans="1:2" x14ac:dyDescent="0.15">
      <c r="A229" s="44" t="s">
        <v>227</v>
      </c>
      <c r="B229" s="43">
        <v>1188</v>
      </c>
    </row>
    <row r="230" spans="1:2" x14ac:dyDescent="0.15">
      <c r="A230" s="44" t="s">
        <v>228</v>
      </c>
      <c r="B230" s="43">
        <v>1189</v>
      </c>
    </row>
    <row r="231" spans="1:2" x14ac:dyDescent="0.15">
      <c r="A231" s="44" t="s">
        <v>229</v>
      </c>
      <c r="B231" s="43">
        <v>1190</v>
      </c>
    </row>
    <row r="232" spans="1:2" x14ac:dyDescent="0.15">
      <c r="A232" s="44" t="s">
        <v>230</v>
      </c>
      <c r="B232" s="43">
        <v>1203</v>
      </c>
    </row>
    <row r="233" spans="1:2" x14ac:dyDescent="0.15">
      <c r="A233" s="44" t="s">
        <v>231</v>
      </c>
      <c r="B233" s="43">
        <v>1204</v>
      </c>
    </row>
    <row r="234" spans="1:2" x14ac:dyDescent="0.15">
      <c r="A234" s="44" t="s">
        <v>232</v>
      </c>
      <c r="B234" s="43">
        <v>1206</v>
      </c>
    </row>
    <row r="235" spans="1:2" x14ac:dyDescent="0.15">
      <c r="A235" s="44" t="s">
        <v>233</v>
      </c>
      <c r="B235" s="43">
        <v>1208</v>
      </c>
    </row>
    <row r="236" spans="1:2" x14ac:dyDescent="0.15">
      <c r="A236" s="44" t="s">
        <v>234</v>
      </c>
      <c r="B236" s="43">
        <v>1209</v>
      </c>
    </row>
    <row r="237" spans="1:2" x14ac:dyDescent="0.15">
      <c r="A237" s="44" t="s">
        <v>235</v>
      </c>
      <c r="B237" s="43">
        <v>1210</v>
      </c>
    </row>
    <row r="238" spans="1:2" x14ac:dyDescent="0.15">
      <c r="A238" s="44" t="s">
        <v>236</v>
      </c>
      <c r="B238" s="43">
        <v>1211</v>
      </c>
    </row>
    <row r="239" spans="1:2" x14ac:dyDescent="0.15">
      <c r="A239" s="44" t="s">
        <v>237</v>
      </c>
      <c r="B239" s="43">
        <v>1221</v>
      </c>
    </row>
    <row r="240" spans="1:2" x14ac:dyDescent="0.15">
      <c r="A240" s="44" t="s">
        <v>238</v>
      </c>
      <c r="B240" s="43">
        <v>1222</v>
      </c>
    </row>
    <row r="241" spans="1:2" x14ac:dyDescent="0.15">
      <c r="A241" s="44" t="s">
        <v>239</v>
      </c>
      <c r="B241" s="43">
        <v>1223</v>
      </c>
    </row>
    <row r="242" spans="1:2" x14ac:dyDescent="0.15">
      <c r="A242" s="44" t="s">
        <v>240</v>
      </c>
      <c r="B242" s="43">
        <v>1224</v>
      </c>
    </row>
    <row r="243" spans="1:2" x14ac:dyDescent="0.15">
      <c r="A243" s="44" t="s">
        <v>241</v>
      </c>
      <c r="B243" s="43">
        <v>1225</v>
      </c>
    </row>
    <row r="244" spans="1:2" x14ac:dyDescent="0.15">
      <c r="A244" s="44" t="s">
        <v>242</v>
      </c>
      <c r="B244" s="43">
        <v>1227</v>
      </c>
    </row>
    <row r="245" spans="1:2" x14ac:dyDescent="0.15">
      <c r="A245" s="44" t="s">
        <v>243</v>
      </c>
      <c r="B245" s="43">
        <v>1240</v>
      </c>
    </row>
    <row r="246" spans="1:2" x14ac:dyDescent="0.15">
      <c r="A246" s="44" t="s">
        <v>244</v>
      </c>
      <c r="B246" s="43">
        <v>1242</v>
      </c>
    </row>
    <row r="247" spans="1:2" x14ac:dyDescent="0.15">
      <c r="A247" s="44" t="s">
        <v>245</v>
      </c>
      <c r="B247" s="43">
        <v>1250</v>
      </c>
    </row>
    <row r="248" spans="1:2" x14ac:dyDescent="0.15">
      <c r="A248" s="44" t="s">
        <v>246</v>
      </c>
      <c r="B248" s="43">
        <v>1251</v>
      </c>
    </row>
    <row r="249" spans="1:2" x14ac:dyDescent="0.15">
      <c r="A249" s="44" t="s">
        <v>247</v>
      </c>
      <c r="B249" s="43">
        <v>1252</v>
      </c>
    </row>
    <row r="250" spans="1:2" x14ac:dyDescent="0.15">
      <c r="A250" s="44" t="s">
        <v>248</v>
      </c>
      <c r="B250" s="43">
        <v>1253</v>
      </c>
    </row>
    <row r="251" spans="1:2" x14ac:dyDescent="0.15">
      <c r="A251" s="44" t="s">
        <v>249</v>
      </c>
      <c r="B251" s="43">
        <v>1260</v>
      </c>
    </row>
    <row r="252" spans="1:2" x14ac:dyDescent="0.15">
      <c r="A252" s="44" t="s">
        <v>250</v>
      </c>
      <c r="B252" s="43">
        <v>1261</v>
      </c>
    </row>
    <row r="253" spans="1:2" x14ac:dyDescent="0.15">
      <c r="A253" s="44" t="s">
        <v>251</v>
      </c>
      <c r="B253" s="43">
        <v>1262</v>
      </c>
    </row>
    <row r="254" spans="1:2" x14ac:dyDescent="0.15">
      <c r="A254" s="44" t="s">
        <v>252</v>
      </c>
      <c r="B254" s="43">
        <v>1264</v>
      </c>
    </row>
    <row r="255" spans="1:2" x14ac:dyDescent="0.15">
      <c r="A255" s="44" t="s">
        <v>253</v>
      </c>
      <c r="B255" s="43">
        <v>1267</v>
      </c>
    </row>
    <row r="256" spans="1:2" x14ac:dyDescent="0.15">
      <c r="A256" s="44" t="s">
        <v>254</v>
      </c>
      <c r="B256" s="43">
        <v>1280</v>
      </c>
    </row>
    <row r="257" spans="1:2" x14ac:dyDescent="0.15">
      <c r="A257" s="44" t="s">
        <v>255</v>
      </c>
      <c r="B257" s="43">
        <v>1281</v>
      </c>
    </row>
    <row r="258" spans="1:2" x14ac:dyDescent="0.15">
      <c r="A258" s="44" t="s">
        <v>256</v>
      </c>
      <c r="B258" s="43">
        <v>1282</v>
      </c>
    </row>
    <row r="259" spans="1:2" x14ac:dyDescent="0.15">
      <c r="A259" s="44" t="s">
        <v>257</v>
      </c>
      <c r="B259" s="43">
        <v>1283</v>
      </c>
    </row>
    <row r="260" spans="1:2" x14ac:dyDescent="0.15">
      <c r="A260" s="44" t="s">
        <v>258</v>
      </c>
      <c r="B260" s="43">
        <v>1286</v>
      </c>
    </row>
    <row r="261" spans="1:2" x14ac:dyDescent="0.15">
      <c r="A261" s="44" t="s">
        <v>259</v>
      </c>
      <c r="B261" s="43">
        <v>1288</v>
      </c>
    </row>
    <row r="262" spans="1:2" x14ac:dyDescent="0.15">
      <c r="A262" s="44" t="s">
        <v>260</v>
      </c>
      <c r="B262" s="43">
        <v>1289</v>
      </c>
    </row>
    <row r="263" spans="1:2" x14ac:dyDescent="0.15">
      <c r="A263" s="44" t="s">
        <v>261</v>
      </c>
      <c r="B263" s="43">
        <v>1290</v>
      </c>
    </row>
    <row r="264" spans="1:2" x14ac:dyDescent="0.15">
      <c r="A264" s="44" t="s">
        <v>262</v>
      </c>
      <c r="B264" s="43">
        <v>1303</v>
      </c>
    </row>
    <row r="265" spans="1:2" x14ac:dyDescent="0.15">
      <c r="A265" s="44" t="s">
        <v>263</v>
      </c>
      <c r="B265" s="43">
        <v>1305</v>
      </c>
    </row>
    <row r="266" spans="1:2" x14ac:dyDescent="0.15">
      <c r="A266" s="44" t="s">
        <v>264</v>
      </c>
      <c r="B266" s="43">
        <v>1310</v>
      </c>
    </row>
    <row r="267" spans="1:2" x14ac:dyDescent="0.15">
      <c r="A267" s="44" t="s">
        <v>265</v>
      </c>
      <c r="B267" s="43">
        <v>1311</v>
      </c>
    </row>
    <row r="268" spans="1:2" x14ac:dyDescent="0.15">
      <c r="A268" s="44" t="s">
        <v>266</v>
      </c>
      <c r="B268" s="43">
        <v>1319</v>
      </c>
    </row>
    <row r="269" spans="1:2" x14ac:dyDescent="0.15">
      <c r="A269" s="44" t="s">
        <v>267</v>
      </c>
      <c r="B269" s="43">
        <v>1320</v>
      </c>
    </row>
    <row r="270" spans="1:2" x14ac:dyDescent="0.15">
      <c r="A270" s="44" t="s">
        <v>268</v>
      </c>
      <c r="B270" s="43">
        <v>1321</v>
      </c>
    </row>
    <row r="271" spans="1:2" x14ac:dyDescent="0.15">
      <c r="A271" s="44" t="s">
        <v>269</v>
      </c>
      <c r="B271" s="43">
        <v>1323</v>
      </c>
    </row>
    <row r="272" spans="1:2" x14ac:dyDescent="0.15">
      <c r="A272" s="44" t="s">
        <v>270</v>
      </c>
      <c r="B272" s="43">
        <v>1326</v>
      </c>
    </row>
    <row r="273" spans="1:2" x14ac:dyDescent="0.15">
      <c r="A273" s="44" t="s">
        <v>271</v>
      </c>
      <c r="B273" s="43">
        <v>1327</v>
      </c>
    </row>
    <row r="274" spans="1:2" x14ac:dyDescent="0.15">
      <c r="A274" s="44" t="s">
        <v>272</v>
      </c>
      <c r="B274" s="43">
        <v>1333</v>
      </c>
    </row>
    <row r="275" spans="1:2" x14ac:dyDescent="0.15">
      <c r="A275" s="44" t="s">
        <v>273</v>
      </c>
      <c r="B275" s="43">
        <v>1336</v>
      </c>
    </row>
    <row r="276" spans="1:2" x14ac:dyDescent="0.15">
      <c r="A276" s="44" t="s">
        <v>274</v>
      </c>
      <c r="B276" s="43">
        <v>1341</v>
      </c>
    </row>
    <row r="277" spans="1:2" x14ac:dyDescent="0.15">
      <c r="A277" s="44" t="s">
        <v>275</v>
      </c>
      <c r="B277" s="43">
        <v>1344</v>
      </c>
    </row>
    <row r="278" spans="1:2" x14ac:dyDescent="0.15">
      <c r="A278" s="44" t="s">
        <v>276</v>
      </c>
      <c r="B278" s="43">
        <v>1345</v>
      </c>
    </row>
    <row r="279" spans="1:2" x14ac:dyDescent="0.15">
      <c r="A279" s="44" t="s">
        <v>277</v>
      </c>
      <c r="B279" s="43">
        <v>1346</v>
      </c>
    </row>
    <row r="280" spans="1:2" x14ac:dyDescent="0.15">
      <c r="A280" s="44" t="s">
        <v>278</v>
      </c>
      <c r="B280" s="43">
        <v>1348</v>
      </c>
    </row>
    <row r="281" spans="1:2" x14ac:dyDescent="0.15">
      <c r="A281" s="44" t="s">
        <v>279</v>
      </c>
      <c r="B281" s="43">
        <v>1349</v>
      </c>
    </row>
    <row r="282" spans="1:2" x14ac:dyDescent="0.15">
      <c r="A282" s="44" t="s">
        <v>280</v>
      </c>
      <c r="B282" s="43">
        <v>1351</v>
      </c>
    </row>
    <row r="283" spans="1:2" x14ac:dyDescent="0.15">
      <c r="A283" s="44" t="s">
        <v>281</v>
      </c>
      <c r="B283" s="43">
        <v>1352</v>
      </c>
    </row>
    <row r="284" spans="1:2" x14ac:dyDescent="0.15">
      <c r="A284" s="44" t="s">
        <v>282</v>
      </c>
      <c r="B284" s="43">
        <v>1356</v>
      </c>
    </row>
    <row r="285" spans="1:2" x14ac:dyDescent="0.15">
      <c r="A285" s="44" t="s">
        <v>283</v>
      </c>
      <c r="B285" s="43">
        <v>1358</v>
      </c>
    </row>
    <row r="286" spans="1:2" x14ac:dyDescent="0.15">
      <c r="A286" s="44" t="s">
        <v>284</v>
      </c>
      <c r="B286" s="43">
        <v>1360</v>
      </c>
    </row>
    <row r="287" spans="1:2" x14ac:dyDescent="0.15">
      <c r="A287" s="44" t="s">
        <v>285</v>
      </c>
      <c r="B287" s="43">
        <v>1370</v>
      </c>
    </row>
    <row r="288" spans="1:2" x14ac:dyDescent="0.15">
      <c r="A288" s="44" t="s">
        <v>286</v>
      </c>
      <c r="B288" s="43">
        <v>1371</v>
      </c>
    </row>
    <row r="289" spans="1:2" x14ac:dyDescent="0.15">
      <c r="A289" s="44" t="s">
        <v>287</v>
      </c>
      <c r="B289" s="43">
        <v>1373</v>
      </c>
    </row>
    <row r="290" spans="1:2" x14ac:dyDescent="0.15">
      <c r="A290" s="44" t="s">
        <v>288</v>
      </c>
      <c r="B290" s="43">
        <v>1374</v>
      </c>
    </row>
    <row r="291" spans="1:2" x14ac:dyDescent="0.15">
      <c r="A291" s="44" t="s">
        <v>289</v>
      </c>
      <c r="B291" s="43">
        <v>1375</v>
      </c>
    </row>
    <row r="292" spans="1:2" x14ac:dyDescent="0.15">
      <c r="A292" s="44" t="s">
        <v>290</v>
      </c>
      <c r="B292" s="43">
        <v>1376</v>
      </c>
    </row>
    <row r="293" spans="1:2" x14ac:dyDescent="0.15">
      <c r="A293" s="44" t="s">
        <v>291</v>
      </c>
      <c r="B293" s="43">
        <v>1377</v>
      </c>
    </row>
    <row r="294" spans="1:2" x14ac:dyDescent="0.15">
      <c r="A294" s="44" t="s">
        <v>292</v>
      </c>
      <c r="B294" s="43">
        <v>1379</v>
      </c>
    </row>
    <row r="295" spans="1:2" x14ac:dyDescent="0.15">
      <c r="A295" s="44" t="s">
        <v>293</v>
      </c>
      <c r="B295" s="43">
        <v>1380</v>
      </c>
    </row>
    <row r="296" spans="1:2" x14ac:dyDescent="0.15">
      <c r="A296" s="44" t="s">
        <v>294</v>
      </c>
      <c r="B296" s="43">
        <v>1385</v>
      </c>
    </row>
    <row r="297" spans="1:2" x14ac:dyDescent="0.15">
      <c r="A297" s="44" t="s">
        <v>295</v>
      </c>
      <c r="B297" s="43">
        <v>1386</v>
      </c>
    </row>
    <row r="298" spans="1:2" x14ac:dyDescent="0.15">
      <c r="A298" s="44" t="s">
        <v>296</v>
      </c>
      <c r="B298" s="43">
        <v>1390</v>
      </c>
    </row>
    <row r="299" spans="1:2" x14ac:dyDescent="0.15">
      <c r="A299" s="44" t="s">
        <v>297</v>
      </c>
      <c r="B299" s="43">
        <v>1391</v>
      </c>
    </row>
    <row r="300" spans="1:2" x14ac:dyDescent="0.15">
      <c r="A300" s="44" t="s">
        <v>298</v>
      </c>
      <c r="B300" s="43">
        <v>1392</v>
      </c>
    </row>
    <row r="301" spans="1:2" x14ac:dyDescent="0.15">
      <c r="A301" s="44" t="s">
        <v>299</v>
      </c>
      <c r="B301" s="43">
        <v>1393</v>
      </c>
    </row>
    <row r="302" spans="1:2" x14ac:dyDescent="0.15">
      <c r="A302" s="44" t="s">
        <v>300</v>
      </c>
      <c r="B302" s="43">
        <v>1394</v>
      </c>
    </row>
    <row r="303" spans="1:2" x14ac:dyDescent="0.15">
      <c r="A303" s="44" t="s">
        <v>301</v>
      </c>
      <c r="B303" s="43">
        <v>1396</v>
      </c>
    </row>
    <row r="304" spans="1:2" x14ac:dyDescent="0.15">
      <c r="A304" s="44" t="s">
        <v>302</v>
      </c>
      <c r="B304" s="43">
        <v>1401</v>
      </c>
    </row>
    <row r="305" spans="1:2" x14ac:dyDescent="0.15">
      <c r="A305" s="44" t="s">
        <v>303</v>
      </c>
      <c r="B305" s="43">
        <v>1402</v>
      </c>
    </row>
    <row r="306" spans="1:2" x14ac:dyDescent="0.15">
      <c r="A306" s="44" t="s">
        <v>304</v>
      </c>
      <c r="B306" s="43">
        <v>1404</v>
      </c>
    </row>
    <row r="307" spans="1:2" x14ac:dyDescent="0.15">
      <c r="A307" s="44" t="s">
        <v>305</v>
      </c>
      <c r="B307" s="43">
        <v>1405</v>
      </c>
    </row>
    <row r="308" spans="1:2" x14ac:dyDescent="0.15">
      <c r="A308" s="44" t="s">
        <v>306</v>
      </c>
      <c r="B308" s="43">
        <v>1406</v>
      </c>
    </row>
    <row r="309" spans="1:2" x14ac:dyDescent="0.15">
      <c r="A309" s="44" t="s">
        <v>307</v>
      </c>
      <c r="B309" s="43">
        <v>1412</v>
      </c>
    </row>
    <row r="310" spans="1:2" x14ac:dyDescent="0.15">
      <c r="A310" s="44" t="s">
        <v>308</v>
      </c>
      <c r="B310" s="43">
        <v>1413</v>
      </c>
    </row>
    <row r="311" spans="1:2" x14ac:dyDescent="0.15">
      <c r="A311" s="44" t="s">
        <v>309</v>
      </c>
      <c r="B311" s="43">
        <v>1440</v>
      </c>
    </row>
    <row r="312" spans="1:2" x14ac:dyDescent="0.15">
      <c r="A312" s="44" t="s">
        <v>310</v>
      </c>
      <c r="B312" s="43">
        <v>1442</v>
      </c>
    </row>
    <row r="313" spans="1:2" x14ac:dyDescent="0.15">
      <c r="A313" s="44" t="s">
        <v>311</v>
      </c>
      <c r="B313" s="43">
        <v>1444</v>
      </c>
    </row>
    <row r="314" spans="1:2" x14ac:dyDescent="0.15">
      <c r="A314" s="44" t="s">
        <v>312</v>
      </c>
      <c r="B314" s="43">
        <v>1448</v>
      </c>
    </row>
    <row r="315" spans="1:2" x14ac:dyDescent="0.15">
      <c r="A315" s="44" t="s">
        <v>313</v>
      </c>
      <c r="B315" s="43">
        <v>1470</v>
      </c>
    </row>
    <row r="316" spans="1:2" x14ac:dyDescent="0.15">
      <c r="A316" s="44" t="s">
        <v>314</v>
      </c>
      <c r="B316" s="43">
        <v>1471</v>
      </c>
    </row>
    <row r="317" spans="1:2" x14ac:dyDescent="0.15">
      <c r="A317" s="44" t="s">
        <v>315</v>
      </c>
      <c r="B317" s="43">
        <v>1473</v>
      </c>
    </row>
    <row r="318" spans="1:2" x14ac:dyDescent="0.15">
      <c r="A318" s="44" t="s">
        <v>316</v>
      </c>
      <c r="B318" s="43">
        <v>1475</v>
      </c>
    </row>
    <row r="319" spans="1:2" x14ac:dyDescent="0.15">
      <c r="A319" s="44" t="s">
        <v>317</v>
      </c>
      <c r="B319" s="43">
        <v>1501</v>
      </c>
    </row>
    <row r="320" spans="1:2" x14ac:dyDescent="0.15">
      <c r="A320" s="44" t="s">
        <v>318</v>
      </c>
      <c r="B320" s="43">
        <v>1502</v>
      </c>
    </row>
    <row r="321" spans="1:2" x14ac:dyDescent="0.15">
      <c r="A321" s="44" t="s">
        <v>319</v>
      </c>
      <c r="B321" s="43">
        <v>1503</v>
      </c>
    </row>
    <row r="322" spans="1:2" x14ac:dyDescent="0.15">
      <c r="A322" s="44" t="s">
        <v>320</v>
      </c>
      <c r="B322" s="43">
        <v>1505</v>
      </c>
    </row>
    <row r="323" spans="1:2" x14ac:dyDescent="0.15">
      <c r="A323" s="44" t="s">
        <v>321</v>
      </c>
      <c r="B323" s="43">
        <v>1506</v>
      </c>
    </row>
    <row r="324" spans="1:2" x14ac:dyDescent="0.15">
      <c r="A324" s="44" t="s">
        <v>322</v>
      </c>
      <c r="B324" s="43">
        <v>1507</v>
      </c>
    </row>
    <row r="325" spans="1:2" x14ac:dyDescent="0.15">
      <c r="A325" s="44" t="s">
        <v>323</v>
      </c>
      <c r="B325" s="43">
        <v>1513</v>
      </c>
    </row>
    <row r="326" spans="1:2" x14ac:dyDescent="0.15">
      <c r="A326" s="44" t="s">
        <v>324</v>
      </c>
      <c r="B326" s="43">
        <v>1515</v>
      </c>
    </row>
    <row r="327" spans="1:2" x14ac:dyDescent="0.15">
      <c r="A327" s="44" t="s">
        <v>325</v>
      </c>
      <c r="B327" s="43">
        <v>1517</v>
      </c>
    </row>
    <row r="328" spans="1:2" x14ac:dyDescent="0.15">
      <c r="A328" s="44" t="s">
        <v>326</v>
      </c>
      <c r="B328" s="43">
        <v>1530</v>
      </c>
    </row>
    <row r="329" spans="1:2" x14ac:dyDescent="0.15">
      <c r="A329" s="44" t="s">
        <v>327</v>
      </c>
      <c r="B329" s="43">
        <v>1531</v>
      </c>
    </row>
    <row r="330" spans="1:2" x14ac:dyDescent="0.15">
      <c r="A330" s="44" t="s">
        <v>328</v>
      </c>
      <c r="B330" s="43">
        <v>1532</v>
      </c>
    </row>
    <row r="331" spans="1:2" x14ac:dyDescent="0.15">
      <c r="A331" s="44" t="s">
        <v>329</v>
      </c>
      <c r="B331" s="43">
        <v>1533</v>
      </c>
    </row>
    <row r="332" spans="1:2" x14ac:dyDescent="0.15">
      <c r="A332" s="44" t="s">
        <v>330</v>
      </c>
      <c r="B332" s="43">
        <v>1534</v>
      </c>
    </row>
    <row r="333" spans="1:2" x14ac:dyDescent="0.15">
      <c r="A333" s="44" t="s">
        <v>331</v>
      </c>
      <c r="B333" s="43">
        <v>1538</v>
      </c>
    </row>
    <row r="334" spans="1:2" x14ac:dyDescent="0.15">
      <c r="A334" s="44" t="s">
        <v>332</v>
      </c>
      <c r="B334" s="43">
        <v>1550</v>
      </c>
    </row>
    <row r="335" spans="1:2" x14ac:dyDescent="0.15">
      <c r="A335" s="44" t="s">
        <v>333</v>
      </c>
      <c r="B335" s="43">
        <v>1551</v>
      </c>
    </row>
    <row r="336" spans="1:2" x14ac:dyDescent="0.15">
      <c r="A336" s="44" t="s">
        <v>334</v>
      </c>
      <c r="B336" s="43">
        <v>1552</v>
      </c>
    </row>
    <row r="337" spans="1:2" x14ac:dyDescent="0.15">
      <c r="A337" s="44" t="s">
        <v>335</v>
      </c>
      <c r="B337" s="43">
        <v>1553</v>
      </c>
    </row>
    <row r="338" spans="1:2" x14ac:dyDescent="0.15">
      <c r="A338" s="44" t="s">
        <v>336</v>
      </c>
      <c r="B338" s="43">
        <v>1554</v>
      </c>
    </row>
    <row r="339" spans="1:2" x14ac:dyDescent="0.15">
      <c r="A339" s="44" t="s">
        <v>337</v>
      </c>
      <c r="B339" s="43">
        <v>1555</v>
      </c>
    </row>
    <row r="340" spans="1:2" x14ac:dyDescent="0.15">
      <c r="A340" s="44" t="s">
        <v>338</v>
      </c>
      <c r="B340" s="43">
        <v>1556</v>
      </c>
    </row>
    <row r="341" spans="1:2" x14ac:dyDescent="0.15">
      <c r="A341" s="44" t="s">
        <v>339</v>
      </c>
      <c r="B341" s="43">
        <v>1557</v>
      </c>
    </row>
    <row r="342" spans="1:2" x14ac:dyDescent="0.15">
      <c r="A342" s="44" t="s">
        <v>340</v>
      </c>
      <c r="B342" s="43">
        <v>1559</v>
      </c>
    </row>
    <row r="343" spans="1:2" x14ac:dyDescent="0.15">
      <c r="A343" s="44" t="s">
        <v>341</v>
      </c>
      <c r="B343" s="43">
        <v>1560</v>
      </c>
    </row>
    <row r="344" spans="1:2" x14ac:dyDescent="0.15">
      <c r="A344" s="44" t="s">
        <v>342</v>
      </c>
      <c r="B344" s="43">
        <v>1561</v>
      </c>
    </row>
    <row r="345" spans="1:2" x14ac:dyDescent="0.15">
      <c r="A345" s="44" t="s">
        <v>343</v>
      </c>
      <c r="B345" s="43">
        <v>1562</v>
      </c>
    </row>
    <row r="346" spans="1:2" x14ac:dyDescent="0.15">
      <c r="A346" s="44" t="s">
        <v>344</v>
      </c>
      <c r="B346" s="43">
        <v>1563</v>
      </c>
    </row>
    <row r="347" spans="1:2" x14ac:dyDescent="0.15">
      <c r="A347" s="44" t="s">
        <v>345</v>
      </c>
      <c r="B347" s="43">
        <v>1565</v>
      </c>
    </row>
    <row r="348" spans="1:2" x14ac:dyDescent="0.15">
      <c r="A348" s="44" t="s">
        <v>346</v>
      </c>
      <c r="B348" s="43">
        <v>1566</v>
      </c>
    </row>
    <row r="349" spans="1:2" x14ac:dyDescent="0.15">
      <c r="A349" s="44" t="s">
        <v>347</v>
      </c>
      <c r="B349" s="43">
        <v>1580</v>
      </c>
    </row>
    <row r="350" spans="1:2" x14ac:dyDescent="0.15">
      <c r="A350" s="44" t="s">
        <v>348</v>
      </c>
      <c r="B350" s="43">
        <v>1581</v>
      </c>
    </row>
    <row r="351" spans="1:2" x14ac:dyDescent="0.15">
      <c r="A351" s="44" t="s">
        <v>349</v>
      </c>
      <c r="B351" s="43">
        <v>1583</v>
      </c>
    </row>
    <row r="352" spans="1:2" x14ac:dyDescent="0.15">
      <c r="A352" s="44" t="s">
        <v>350</v>
      </c>
      <c r="B352" s="43">
        <v>1585</v>
      </c>
    </row>
    <row r="353" spans="1:2" x14ac:dyDescent="0.15">
      <c r="A353" s="44" t="s">
        <v>351</v>
      </c>
      <c r="B353" s="43">
        <v>1602</v>
      </c>
    </row>
    <row r="354" spans="1:2" x14ac:dyDescent="0.15">
      <c r="A354" s="44" t="s">
        <v>352</v>
      </c>
      <c r="B354" s="43">
        <v>1603</v>
      </c>
    </row>
    <row r="355" spans="1:2" x14ac:dyDescent="0.15">
      <c r="A355" s="44" t="s">
        <v>353</v>
      </c>
      <c r="B355" s="43">
        <v>1604</v>
      </c>
    </row>
    <row r="356" spans="1:2" x14ac:dyDescent="0.15">
      <c r="A356" s="44" t="s">
        <v>354</v>
      </c>
      <c r="B356" s="43">
        <v>1610</v>
      </c>
    </row>
    <row r="357" spans="1:2" x14ac:dyDescent="0.15">
      <c r="A357" s="44" t="s">
        <v>355</v>
      </c>
      <c r="B357" s="43">
        <v>1611</v>
      </c>
    </row>
    <row r="358" spans="1:2" x14ac:dyDescent="0.15">
      <c r="A358" s="44" t="s">
        <v>356</v>
      </c>
      <c r="B358" s="43">
        <v>1620</v>
      </c>
    </row>
    <row r="359" spans="1:2" x14ac:dyDescent="0.15">
      <c r="A359" s="44" t="s">
        <v>357</v>
      </c>
      <c r="B359" s="43">
        <v>1630</v>
      </c>
    </row>
    <row r="360" spans="1:2" x14ac:dyDescent="0.15">
      <c r="A360" s="44" t="s">
        <v>358</v>
      </c>
      <c r="B360" s="43">
        <v>1633</v>
      </c>
    </row>
    <row r="361" spans="1:2" x14ac:dyDescent="0.15">
      <c r="A361" s="44" t="s">
        <v>359</v>
      </c>
      <c r="B361" s="43">
        <v>1635</v>
      </c>
    </row>
    <row r="362" spans="1:2" x14ac:dyDescent="0.15">
      <c r="A362" s="44" t="s">
        <v>360</v>
      </c>
      <c r="B362" s="43">
        <v>1636</v>
      </c>
    </row>
    <row r="363" spans="1:2" x14ac:dyDescent="0.15">
      <c r="A363" s="44" t="s">
        <v>361</v>
      </c>
      <c r="B363" s="43">
        <v>1643</v>
      </c>
    </row>
    <row r="364" spans="1:2" x14ac:dyDescent="0.15">
      <c r="A364" s="44" t="s">
        <v>362</v>
      </c>
      <c r="B364" s="43">
        <v>1645</v>
      </c>
    </row>
    <row r="365" spans="1:2" x14ac:dyDescent="0.15">
      <c r="A365" s="44" t="s">
        <v>363</v>
      </c>
      <c r="B365" s="43">
        <v>1656</v>
      </c>
    </row>
    <row r="366" spans="1:2" x14ac:dyDescent="0.15">
      <c r="A366" s="44" t="s">
        <v>364</v>
      </c>
      <c r="B366" s="43">
        <v>1666</v>
      </c>
    </row>
    <row r="367" spans="1:2" x14ac:dyDescent="0.15">
      <c r="A367" s="44" t="s">
        <v>365</v>
      </c>
      <c r="B367" s="43">
        <v>1667</v>
      </c>
    </row>
    <row r="368" spans="1:2" x14ac:dyDescent="0.15">
      <c r="A368" s="44" t="s">
        <v>366</v>
      </c>
      <c r="B368" s="43">
        <v>1668</v>
      </c>
    </row>
    <row r="369" spans="1:2" x14ac:dyDescent="0.15">
      <c r="A369" s="44" t="s">
        <v>367</v>
      </c>
      <c r="B369" s="43">
        <v>1671</v>
      </c>
    </row>
    <row r="370" spans="1:2" x14ac:dyDescent="0.15">
      <c r="A370" s="44" t="s">
        <v>368</v>
      </c>
      <c r="B370" s="43">
        <v>1674</v>
      </c>
    </row>
    <row r="371" spans="1:2" x14ac:dyDescent="0.15">
      <c r="A371" s="44" t="s">
        <v>369</v>
      </c>
      <c r="B371" s="43">
        <v>1680</v>
      </c>
    </row>
    <row r="372" spans="1:2" x14ac:dyDescent="0.15">
      <c r="A372" s="44" t="s">
        <v>370</v>
      </c>
      <c r="B372" s="43">
        <v>1685</v>
      </c>
    </row>
    <row r="373" spans="1:2" x14ac:dyDescent="0.15">
      <c r="A373" s="44" t="s">
        <v>371</v>
      </c>
      <c r="B373" s="43">
        <v>1686</v>
      </c>
    </row>
    <row r="374" spans="1:2" x14ac:dyDescent="0.15">
      <c r="A374" s="44" t="s">
        <v>372</v>
      </c>
      <c r="B374" s="43">
        <v>1687</v>
      </c>
    </row>
    <row r="375" spans="1:2" x14ac:dyDescent="0.15">
      <c r="A375" s="44" t="s">
        <v>373</v>
      </c>
      <c r="B375" s="43">
        <v>1688</v>
      </c>
    </row>
    <row r="376" spans="1:2" x14ac:dyDescent="0.15">
      <c r="A376" s="44" t="s">
        <v>374</v>
      </c>
      <c r="B376" s="43">
        <v>1689</v>
      </c>
    </row>
    <row r="377" spans="1:2" x14ac:dyDescent="0.15">
      <c r="A377" s="44" t="s">
        <v>375</v>
      </c>
      <c r="B377" s="43">
        <v>1691</v>
      </c>
    </row>
    <row r="378" spans="1:2" x14ac:dyDescent="0.15">
      <c r="A378" s="44" t="s">
        <v>376</v>
      </c>
      <c r="B378" s="43">
        <v>1692</v>
      </c>
    </row>
    <row r="379" spans="1:2" x14ac:dyDescent="0.15">
      <c r="A379" s="44" t="s">
        <v>377</v>
      </c>
      <c r="B379" s="43">
        <v>1694</v>
      </c>
    </row>
    <row r="380" spans="1:2" x14ac:dyDescent="0.15">
      <c r="A380" s="44" t="s">
        <v>378</v>
      </c>
      <c r="B380" s="43">
        <v>1695</v>
      </c>
    </row>
    <row r="381" spans="1:2" x14ac:dyDescent="0.15">
      <c r="A381" s="44" t="s">
        <v>379</v>
      </c>
      <c r="B381" s="43">
        <v>1696</v>
      </c>
    </row>
    <row r="382" spans="1:2" x14ac:dyDescent="0.15">
      <c r="A382" s="44" t="s">
        <v>380</v>
      </c>
      <c r="B382" s="43">
        <v>1701</v>
      </c>
    </row>
    <row r="383" spans="1:2" x14ac:dyDescent="0.15">
      <c r="A383" s="44" t="s">
        <v>381</v>
      </c>
      <c r="B383" s="43">
        <v>1702</v>
      </c>
    </row>
    <row r="384" spans="1:2" x14ac:dyDescent="0.15">
      <c r="A384" s="44" t="s">
        <v>382</v>
      </c>
      <c r="B384" s="43">
        <v>1703</v>
      </c>
    </row>
    <row r="385" spans="1:2" x14ac:dyDescent="0.15">
      <c r="A385" s="44" t="s">
        <v>383</v>
      </c>
      <c r="B385" s="43">
        <v>1710</v>
      </c>
    </row>
    <row r="386" spans="1:2" x14ac:dyDescent="0.15">
      <c r="A386" s="44" t="s">
        <v>384</v>
      </c>
      <c r="B386" s="43">
        <v>1711</v>
      </c>
    </row>
    <row r="387" spans="1:2" x14ac:dyDescent="0.15">
      <c r="A387" s="44" t="s">
        <v>385</v>
      </c>
      <c r="B387" s="43">
        <v>1712</v>
      </c>
    </row>
    <row r="388" spans="1:2" x14ac:dyDescent="0.15">
      <c r="A388" s="44" t="s">
        <v>386</v>
      </c>
      <c r="B388" s="43">
        <v>1732</v>
      </c>
    </row>
    <row r="389" spans="1:2" x14ac:dyDescent="0.15">
      <c r="A389" s="44" t="s">
        <v>387</v>
      </c>
      <c r="B389" s="43">
        <v>1734</v>
      </c>
    </row>
    <row r="390" spans="1:2" x14ac:dyDescent="0.15">
      <c r="A390" s="44" t="s">
        <v>388</v>
      </c>
      <c r="B390" s="43">
        <v>1735</v>
      </c>
    </row>
    <row r="391" spans="1:2" x14ac:dyDescent="0.15">
      <c r="A391" s="44" t="s">
        <v>389</v>
      </c>
      <c r="B391" s="43">
        <v>1738</v>
      </c>
    </row>
    <row r="392" spans="1:2" x14ac:dyDescent="0.15">
      <c r="A392" s="44" t="s">
        <v>390</v>
      </c>
      <c r="B392" s="43">
        <v>1740</v>
      </c>
    </row>
    <row r="393" spans="1:2" x14ac:dyDescent="0.15">
      <c r="A393" s="44" t="s">
        <v>391</v>
      </c>
      <c r="B393" s="43">
        <v>1741</v>
      </c>
    </row>
    <row r="394" spans="1:2" x14ac:dyDescent="0.15">
      <c r="A394" s="44" t="s">
        <v>392</v>
      </c>
      <c r="B394" s="43">
        <v>1743</v>
      </c>
    </row>
    <row r="395" spans="1:2" x14ac:dyDescent="0.15">
      <c r="A395" s="44" t="s">
        <v>393</v>
      </c>
      <c r="B395" s="43">
        <v>1750</v>
      </c>
    </row>
    <row r="396" spans="1:2" x14ac:dyDescent="0.15">
      <c r="A396" s="44" t="s">
        <v>394</v>
      </c>
      <c r="B396" s="43">
        <v>1752</v>
      </c>
    </row>
    <row r="397" spans="1:2" x14ac:dyDescent="0.15">
      <c r="A397" s="44" t="s">
        <v>395</v>
      </c>
      <c r="B397" s="43">
        <v>1756</v>
      </c>
    </row>
    <row r="398" spans="1:2" x14ac:dyDescent="0.15">
      <c r="A398" s="44" t="s">
        <v>396</v>
      </c>
      <c r="B398" s="43">
        <v>1758</v>
      </c>
    </row>
    <row r="399" spans="1:2" x14ac:dyDescent="0.15">
      <c r="A399" s="44" t="s">
        <v>397</v>
      </c>
      <c r="B399" s="43">
        <v>1780</v>
      </c>
    </row>
    <row r="400" spans="1:2" x14ac:dyDescent="0.15">
      <c r="A400" s="44" t="s">
        <v>398</v>
      </c>
      <c r="B400" s="43">
        <v>1781</v>
      </c>
    </row>
    <row r="401" spans="1:2" x14ac:dyDescent="0.15">
      <c r="A401" s="44" t="s">
        <v>399</v>
      </c>
      <c r="B401" s="43">
        <v>1789</v>
      </c>
    </row>
    <row r="402" spans="1:2" x14ac:dyDescent="0.15">
      <c r="A402" s="44" t="s">
        <v>400</v>
      </c>
      <c r="B402" s="43">
        <v>1801</v>
      </c>
    </row>
    <row r="403" spans="1:2" x14ac:dyDescent="0.15">
      <c r="A403" s="44" t="s">
        <v>401</v>
      </c>
      <c r="B403" s="43">
        <v>1803</v>
      </c>
    </row>
    <row r="404" spans="1:2" x14ac:dyDescent="0.15">
      <c r="A404" s="44" t="s">
        <v>402</v>
      </c>
      <c r="B404" s="43">
        <v>1830</v>
      </c>
    </row>
    <row r="405" spans="1:2" x14ac:dyDescent="0.15">
      <c r="A405" s="44" t="s">
        <v>403</v>
      </c>
      <c r="B405" s="43">
        <v>1833</v>
      </c>
    </row>
    <row r="406" spans="1:2" x14ac:dyDescent="0.15">
      <c r="A406" s="44" t="s">
        <v>404</v>
      </c>
      <c r="B406" s="43">
        <v>1860</v>
      </c>
    </row>
    <row r="407" spans="1:2" x14ac:dyDescent="0.15">
      <c r="A407" s="44" t="s">
        <v>405</v>
      </c>
      <c r="B407" s="43">
        <v>1862</v>
      </c>
    </row>
    <row r="408" spans="1:2" x14ac:dyDescent="0.15">
      <c r="A408" s="44" t="s">
        <v>406</v>
      </c>
      <c r="B408" s="43">
        <v>1864</v>
      </c>
    </row>
    <row r="409" spans="1:2" x14ac:dyDescent="0.15">
      <c r="A409" s="44" t="s">
        <v>407</v>
      </c>
      <c r="B409" s="43">
        <v>1866</v>
      </c>
    </row>
    <row r="410" spans="1:2" x14ac:dyDescent="0.15">
      <c r="A410" s="44" t="s">
        <v>408</v>
      </c>
      <c r="B410" s="43">
        <v>1880</v>
      </c>
    </row>
    <row r="411" spans="1:2" x14ac:dyDescent="0.15">
      <c r="A411" s="44" t="s">
        <v>409</v>
      </c>
      <c r="B411" s="43">
        <v>1881</v>
      </c>
    </row>
    <row r="412" spans="1:2" x14ac:dyDescent="0.15">
      <c r="A412" s="44" t="s">
        <v>410</v>
      </c>
      <c r="B412" s="43">
        <v>1901</v>
      </c>
    </row>
    <row r="413" spans="1:2" x14ac:dyDescent="0.15">
      <c r="A413" s="44" t="s">
        <v>411</v>
      </c>
      <c r="B413" s="43">
        <v>1903</v>
      </c>
    </row>
    <row r="414" spans="1:2" x14ac:dyDescent="0.15">
      <c r="A414" s="44" t="s">
        <v>412</v>
      </c>
      <c r="B414" s="43">
        <v>1908</v>
      </c>
    </row>
    <row r="415" spans="1:2" x14ac:dyDescent="0.15">
      <c r="A415" s="44" t="s">
        <v>413</v>
      </c>
      <c r="B415" s="43">
        <v>1909</v>
      </c>
    </row>
    <row r="416" spans="1:2" x14ac:dyDescent="0.15">
      <c r="A416" s="44" t="s">
        <v>414</v>
      </c>
      <c r="B416" s="43">
        <v>1910</v>
      </c>
    </row>
    <row r="417" spans="1:2" x14ac:dyDescent="0.15">
      <c r="A417" s="44" t="s">
        <v>415</v>
      </c>
      <c r="B417" s="43">
        <v>1913</v>
      </c>
    </row>
    <row r="418" spans="1:2" x14ac:dyDescent="0.15">
      <c r="A418" s="44" t="s">
        <v>416</v>
      </c>
      <c r="B418" s="43">
        <v>1917</v>
      </c>
    </row>
    <row r="419" spans="1:2" x14ac:dyDescent="0.15">
      <c r="A419" s="44" t="s">
        <v>417</v>
      </c>
      <c r="B419" s="43">
        <v>1920</v>
      </c>
    </row>
    <row r="420" spans="1:2" x14ac:dyDescent="0.15">
      <c r="A420" s="44" t="s">
        <v>418</v>
      </c>
      <c r="B420" s="43">
        <v>1930</v>
      </c>
    </row>
    <row r="421" spans="1:2" x14ac:dyDescent="0.15">
      <c r="A421" s="44" t="s">
        <v>419</v>
      </c>
      <c r="B421" s="43">
        <v>1931</v>
      </c>
    </row>
    <row r="422" spans="1:2" x14ac:dyDescent="0.15">
      <c r="A422" s="44" t="s">
        <v>420</v>
      </c>
      <c r="B422" s="43">
        <v>1932</v>
      </c>
    </row>
    <row r="423" spans="1:2" x14ac:dyDescent="0.15">
      <c r="A423" s="44" t="s">
        <v>421</v>
      </c>
      <c r="B423" s="43">
        <v>1933</v>
      </c>
    </row>
    <row r="424" spans="1:2" x14ac:dyDescent="0.15">
      <c r="A424" s="44" t="s">
        <v>422</v>
      </c>
      <c r="B424" s="43">
        <v>1942</v>
      </c>
    </row>
    <row r="425" spans="1:2" x14ac:dyDescent="0.15">
      <c r="A425" s="44" t="s">
        <v>423</v>
      </c>
      <c r="B425" s="43">
        <v>1951</v>
      </c>
    </row>
    <row r="426" spans="1:2" x14ac:dyDescent="0.15">
      <c r="A426" s="44" t="s">
        <v>424</v>
      </c>
      <c r="B426" s="43">
        <v>1952</v>
      </c>
    </row>
    <row r="427" spans="1:2" x14ac:dyDescent="0.15">
      <c r="A427" s="44" t="s">
        <v>425</v>
      </c>
      <c r="B427" s="43">
        <v>1954</v>
      </c>
    </row>
    <row r="428" spans="1:2" x14ac:dyDescent="0.15">
      <c r="A428" s="44" t="s">
        <v>426</v>
      </c>
      <c r="B428" s="43">
        <v>1955</v>
      </c>
    </row>
    <row r="429" spans="1:2" x14ac:dyDescent="0.15">
      <c r="A429" s="44" t="s">
        <v>427</v>
      </c>
      <c r="B429" s="43">
        <v>1960</v>
      </c>
    </row>
    <row r="430" spans="1:2" x14ac:dyDescent="0.15">
      <c r="A430" s="44" t="s">
        <v>428</v>
      </c>
      <c r="B430" s="43">
        <v>1962</v>
      </c>
    </row>
    <row r="431" spans="1:2" x14ac:dyDescent="0.15">
      <c r="A431" s="44" t="s">
        <v>429</v>
      </c>
      <c r="B431" s="43">
        <v>1968</v>
      </c>
    </row>
    <row r="432" spans="1:2" x14ac:dyDescent="0.15">
      <c r="A432" s="44" t="s">
        <v>430</v>
      </c>
      <c r="B432" s="43">
        <v>1980</v>
      </c>
    </row>
    <row r="433" spans="1:2" x14ac:dyDescent="0.15">
      <c r="A433" s="44" t="s">
        <v>431</v>
      </c>
      <c r="B433" s="43">
        <v>1982</v>
      </c>
    </row>
    <row r="434" spans="1:2" x14ac:dyDescent="0.15">
      <c r="A434" s="44" t="s">
        <v>432</v>
      </c>
      <c r="B434" s="43">
        <v>1985</v>
      </c>
    </row>
    <row r="435" spans="1:2" x14ac:dyDescent="0.15">
      <c r="A435" s="44" t="s">
        <v>433</v>
      </c>
      <c r="B435" s="43">
        <v>1990</v>
      </c>
    </row>
    <row r="436" spans="1:2" x14ac:dyDescent="0.15">
      <c r="A436" s="44" t="s">
        <v>434</v>
      </c>
      <c r="B436" s="43">
        <v>1991</v>
      </c>
    </row>
    <row r="437" spans="1:2" x14ac:dyDescent="0.15">
      <c r="A437" s="44" t="s">
        <v>435</v>
      </c>
      <c r="B437" s="43">
        <v>1993</v>
      </c>
    </row>
    <row r="438" spans="1:2" x14ac:dyDescent="0.15">
      <c r="A438" s="44" t="s">
        <v>436</v>
      </c>
      <c r="B438" s="43">
        <v>1996</v>
      </c>
    </row>
    <row r="439" spans="1:2" x14ac:dyDescent="0.15">
      <c r="A439" s="44" t="s">
        <v>437</v>
      </c>
      <c r="B439" s="43">
        <v>2004</v>
      </c>
    </row>
    <row r="440" spans="1:2" x14ac:dyDescent="0.15">
      <c r="A440" s="44" t="s">
        <v>438</v>
      </c>
      <c r="B440" s="43">
        <v>2010</v>
      </c>
    </row>
    <row r="441" spans="1:2" x14ac:dyDescent="0.15">
      <c r="A441" s="44" t="s">
        <v>439</v>
      </c>
      <c r="B441" s="43">
        <v>2011</v>
      </c>
    </row>
    <row r="442" spans="1:2" x14ac:dyDescent="0.15">
      <c r="A442" s="44" t="s">
        <v>440</v>
      </c>
      <c r="B442" s="43">
        <v>2013</v>
      </c>
    </row>
    <row r="443" spans="1:2" x14ac:dyDescent="0.15">
      <c r="A443" s="44" t="s">
        <v>441</v>
      </c>
      <c r="B443" s="43">
        <v>2014</v>
      </c>
    </row>
    <row r="444" spans="1:2" x14ac:dyDescent="0.15">
      <c r="A444" s="44" t="s">
        <v>442</v>
      </c>
      <c r="B444" s="43">
        <v>2017</v>
      </c>
    </row>
    <row r="445" spans="1:2" x14ac:dyDescent="0.15">
      <c r="A445" s="44" t="s">
        <v>443</v>
      </c>
      <c r="B445" s="43">
        <v>2019</v>
      </c>
    </row>
    <row r="446" spans="1:2" x14ac:dyDescent="0.15">
      <c r="A446" s="44" t="s">
        <v>444</v>
      </c>
      <c r="B446" s="43">
        <v>2024</v>
      </c>
    </row>
    <row r="447" spans="1:2" x14ac:dyDescent="0.15">
      <c r="A447" s="44" t="s">
        <v>445</v>
      </c>
      <c r="B447" s="43">
        <v>2025</v>
      </c>
    </row>
    <row r="448" spans="1:2" x14ac:dyDescent="0.15">
      <c r="A448" s="44" t="s">
        <v>446</v>
      </c>
      <c r="B448" s="43">
        <v>2030</v>
      </c>
    </row>
    <row r="449" spans="1:2" x14ac:dyDescent="0.15">
      <c r="A449" s="44" t="s">
        <v>447</v>
      </c>
      <c r="B449" s="43">
        <v>2045</v>
      </c>
    </row>
    <row r="450" spans="1:2" x14ac:dyDescent="0.15">
      <c r="A450" s="44" t="s">
        <v>448</v>
      </c>
      <c r="B450" s="43">
        <v>2049</v>
      </c>
    </row>
    <row r="451" spans="1:2" x14ac:dyDescent="0.15">
      <c r="A451" s="44" t="s">
        <v>449</v>
      </c>
      <c r="B451" s="43">
        <v>2060</v>
      </c>
    </row>
    <row r="452" spans="1:2" x14ac:dyDescent="0.15">
      <c r="A452" s="44" t="s">
        <v>450</v>
      </c>
      <c r="B452" s="43">
        <v>2061</v>
      </c>
    </row>
    <row r="453" spans="1:2" x14ac:dyDescent="0.15">
      <c r="A453" s="44" t="s">
        <v>451</v>
      </c>
      <c r="B453" s="43">
        <v>2062</v>
      </c>
    </row>
    <row r="454" spans="1:2" x14ac:dyDescent="0.15">
      <c r="A454" s="44" t="s">
        <v>452</v>
      </c>
      <c r="B454" s="43">
        <v>2063</v>
      </c>
    </row>
    <row r="455" spans="1:2" x14ac:dyDescent="0.15">
      <c r="A455" s="44" t="s">
        <v>453</v>
      </c>
      <c r="B455" s="43">
        <v>2075</v>
      </c>
    </row>
    <row r="456" spans="1:2" x14ac:dyDescent="0.15">
      <c r="A456" s="44" t="s">
        <v>454</v>
      </c>
      <c r="B456" s="43">
        <v>2083</v>
      </c>
    </row>
    <row r="457" spans="1:2" x14ac:dyDescent="0.15">
      <c r="A457" s="44" t="s">
        <v>455</v>
      </c>
      <c r="B457" s="43">
        <v>2084</v>
      </c>
    </row>
    <row r="458" spans="1:2" x14ac:dyDescent="0.15">
      <c r="A458" s="44" t="s">
        <v>456</v>
      </c>
      <c r="B458" s="43">
        <v>2085</v>
      </c>
    </row>
    <row r="459" spans="1:2" x14ac:dyDescent="0.15">
      <c r="A459" s="44" t="s">
        <v>457</v>
      </c>
      <c r="B459" s="43">
        <v>2087</v>
      </c>
    </row>
    <row r="460" spans="1:2" x14ac:dyDescent="0.15">
      <c r="A460" s="44" t="s">
        <v>458</v>
      </c>
      <c r="B460" s="43">
        <v>2090</v>
      </c>
    </row>
    <row r="461" spans="1:2" x14ac:dyDescent="0.15">
      <c r="A461" s="44" t="s">
        <v>459</v>
      </c>
      <c r="B461" s="43">
        <v>2092</v>
      </c>
    </row>
    <row r="462" spans="1:2" x14ac:dyDescent="0.15">
      <c r="A462" s="44" t="s">
        <v>460</v>
      </c>
      <c r="B462" s="43">
        <v>2095</v>
      </c>
    </row>
    <row r="463" spans="1:2" x14ac:dyDescent="0.15">
      <c r="A463" s="44" t="s">
        <v>461</v>
      </c>
      <c r="B463" s="43">
        <v>2096</v>
      </c>
    </row>
    <row r="464" spans="1:2" x14ac:dyDescent="0.15">
      <c r="A464" s="44" t="s">
        <v>462</v>
      </c>
      <c r="B464" s="43">
        <v>2101</v>
      </c>
    </row>
    <row r="465" spans="1:2" x14ac:dyDescent="0.15">
      <c r="A465" s="44" t="s">
        <v>463</v>
      </c>
      <c r="B465" s="43">
        <v>2122</v>
      </c>
    </row>
    <row r="466" spans="1:2" x14ac:dyDescent="0.15">
      <c r="A466" s="44" t="s">
        <v>464</v>
      </c>
      <c r="B466" s="43">
        <v>2125</v>
      </c>
    </row>
    <row r="467" spans="1:2" x14ac:dyDescent="0.15">
      <c r="A467" s="44" t="s">
        <v>465</v>
      </c>
      <c r="B467" s="43">
        <v>2143</v>
      </c>
    </row>
    <row r="468" spans="1:2" x14ac:dyDescent="0.15">
      <c r="A468" s="44" t="s">
        <v>466</v>
      </c>
      <c r="B468" s="43">
        <v>2146</v>
      </c>
    </row>
    <row r="469" spans="1:2" x14ac:dyDescent="0.15">
      <c r="A469" s="44" t="s">
        <v>467</v>
      </c>
      <c r="B469" s="43">
        <v>2149</v>
      </c>
    </row>
    <row r="470" spans="1:2" x14ac:dyDescent="0.15">
      <c r="A470" s="44" t="s">
        <v>468</v>
      </c>
      <c r="B470" s="43">
        <v>2151</v>
      </c>
    </row>
    <row r="471" spans="1:2" x14ac:dyDescent="0.15">
      <c r="A471" s="44" t="s">
        <v>469</v>
      </c>
      <c r="B471" s="43">
        <v>2162</v>
      </c>
    </row>
    <row r="472" spans="1:2" x14ac:dyDescent="0.15">
      <c r="A472" s="44" t="s">
        <v>470</v>
      </c>
      <c r="B472" s="43">
        <v>2165</v>
      </c>
    </row>
    <row r="473" spans="1:2" x14ac:dyDescent="0.15">
      <c r="A473" s="44" t="s">
        <v>471</v>
      </c>
      <c r="B473" s="43">
        <v>2167</v>
      </c>
    </row>
    <row r="474" spans="1:2" x14ac:dyDescent="0.15">
      <c r="A474" s="44" t="s">
        <v>472</v>
      </c>
      <c r="B474" s="43">
        <v>2180</v>
      </c>
    </row>
    <row r="475" spans="1:2" x14ac:dyDescent="0.15">
      <c r="A475" s="44" t="s">
        <v>473</v>
      </c>
      <c r="B475" s="43">
        <v>2184</v>
      </c>
    </row>
    <row r="476" spans="1:2" x14ac:dyDescent="0.15">
      <c r="A476" s="44" t="s">
        <v>474</v>
      </c>
      <c r="B476" s="43">
        <v>2190</v>
      </c>
    </row>
    <row r="477" spans="1:2" x14ac:dyDescent="0.15">
      <c r="A477" s="44" t="s">
        <v>475</v>
      </c>
      <c r="B477" s="43">
        <v>2202</v>
      </c>
    </row>
    <row r="478" spans="1:2" x14ac:dyDescent="0.15">
      <c r="A478" s="44" t="s">
        <v>476</v>
      </c>
      <c r="B478" s="43">
        <v>2210</v>
      </c>
    </row>
    <row r="479" spans="1:2" x14ac:dyDescent="0.15">
      <c r="A479" s="44" t="s">
        <v>477</v>
      </c>
      <c r="B479" s="43">
        <v>2211</v>
      </c>
    </row>
    <row r="480" spans="1:2" x14ac:dyDescent="0.15">
      <c r="A480" s="44" t="s">
        <v>478</v>
      </c>
      <c r="B480" s="43">
        <v>2213</v>
      </c>
    </row>
    <row r="481" spans="1:2" x14ac:dyDescent="0.15">
      <c r="A481" s="44" t="s">
        <v>479</v>
      </c>
      <c r="B481" s="43">
        <v>2215</v>
      </c>
    </row>
    <row r="482" spans="1:2" x14ac:dyDescent="0.15">
      <c r="A482" s="44" t="s">
        <v>480</v>
      </c>
      <c r="B482" s="43">
        <v>2224</v>
      </c>
    </row>
    <row r="483" spans="1:2" x14ac:dyDescent="0.15">
      <c r="A483" s="44" t="s">
        <v>481</v>
      </c>
      <c r="B483" s="43">
        <v>2226</v>
      </c>
    </row>
    <row r="484" spans="1:2" x14ac:dyDescent="0.15">
      <c r="A484" s="44" t="s">
        <v>482</v>
      </c>
      <c r="B484" s="43">
        <v>2229</v>
      </c>
    </row>
    <row r="485" spans="1:2" x14ac:dyDescent="0.15">
      <c r="A485" s="44" t="s">
        <v>483</v>
      </c>
      <c r="B485" s="43">
        <v>2231</v>
      </c>
    </row>
    <row r="486" spans="1:2" x14ac:dyDescent="0.15">
      <c r="A486" s="44" t="s">
        <v>484</v>
      </c>
      <c r="B486" s="43">
        <v>2235</v>
      </c>
    </row>
    <row r="487" spans="1:2" x14ac:dyDescent="0.15">
      <c r="A487" s="44" t="s">
        <v>485</v>
      </c>
      <c r="B487" s="43">
        <v>2241</v>
      </c>
    </row>
    <row r="488" spans="1:2" x14ac:dyDescent="0.15">
      <c r="A488" s="44" t="s">
        <v>486</v>
      </c>
      <c r="B488" s="43">
        <v>2243</v>
      </c>
    </row>
    <row r="489" spans="1:2" x14ac:dyDescent="0.15">
      <c r="A489" s="44" t="s">
        <v>487</v>
      </c>
      <c r="B489" s="43">
        <v>2248</v>
      </c>
    </row>
    <row r="490" spans="1:2" x14ac:dyDescent="0.15">
      <c r="A490" s="44" t="s">
        <v>488</v>
      </c>
      <c r="B490" s="43">
        <v>2254</v>
      </c>
    </row>
    <row r="491" spans="1:2" x14ac:dyDescent="0.15">
      <c r="A491" s="44" t="s">
        <v>489</v>
      </c>
      <c r="B491" s="43">
        <v>2271</v>
      </c>
    </row>
    <row r="492" spans="1:2" x14ac:dyDescent="0.15">
      <c r="A492" s="44" t="s">
        <v>490</v>
      </c>
      <c r="B492" s="43">
        <v>2274</v>
      </c>
    </row>
    <row r="493" spans="1:2" x14ac:dyDescent="0.15">
      <c r="A493" s="44" t="s">
        <v>491</v>
      </c>
      <c r="B493" s="43">
        <v>2276</v>
      </c>
    </row>
    <row r="494" spans="1:2" x14ac:dyDescent="0.15">
      <c r="A494" s="44" t="s">
        <v>492</v>
      </c>
      <c r="B494" s="43">
        <v>2277</v>
      </c>
    </row>
    <row r="495" spans="1:2" x14ac:dyDescent="0.15">
      <c r="A495" s="44" t="s">
        <v>493</v>
      </c>
      <c r="B495" s="43">
        <v>2304</v>
      </c>
    </row>
    <row r="496" spans="1:2" x14ac:dyDescent="0.15">
      <c r="A496" s="44" t="s">
        <v>494</v>
      </c>
      <c r="B496" s="43">
        <v>2305</v>
      </c>
    </row>
    <row r="497" spans="1:2" x14ac:dyDescent="0.15">
      <c r="A497" s="44" t="s">
        <v>495</v>
      </c>
      <c r="B497" s="43">
        <v>2306</v>
      </c>
    </row>
    <row r="498" spans="1:2" x14ac:dyDescent="0.15">
      <c r="A498" s="44" t="s">
        <v>496</v>
      </c>
      <c r="B498" s="43">
        <v>2307</v>
      </c>
    </row>
    <row r="499" spans="1:2" x14ac:dyDescent="0.15">
      <c r="A499" s="44" t="s">
        <v>497</v>
      </c>
      <c r="B499" s="43">
        <v>2315</v>
      </c>
    </row>
    <row r="500" spans="1:2" x14ac:dyDescent="0.15">
      <c r="A500" s="44" t="s">
        <v>498</v>
      </c>
      <c r="B500" s="43">
        <v>2318</v>
      </c>
    </row>
    <row r="501" spans="1:2" x14ac:dyDescent="0.15">
      <c r="A501" s="44" t="s">
        <v>499</v>
      </c>
      <c r="B501" s="43">
        <v>2332</v>
      </c>
    </row>
    <row r="502" spans="1:2" x14ac:dyDescent="0.15">
      <c r="A502" s="44" t="s">
        <v>500</v>
      </c>
      <c r="B502" s="43">
        <v>2351</v>
      </c>
    </row>
    <row r="503" spans="1:2" x14ac:dyDescent="0.15">
      <c r="A503" s="44" t="s">
        <v>501</v>
      </c>
      <c r="B503" s="43">
        <v>2354</v>
      </c>
    </row>
    <row r="504" spans="1:2" x14ac:dyDescent="0.15">
      <c r="A504" s="44" t="s">
        <v>502</v>
      </c>
      <c r="B504" s="43">
        <v>2356</v>
      </c>
    </row>
    <row r="505" spans="1:2" x14ac:dyDescent="0.15">
      <c r="A505" s="44" t="s">
        <v>503</v>
      </c>
      <c r="B505" s="43">
        <v>2357</v>
      </c>
    </row>
    <row r="506" spans="1:2" x14ac:dyDescent="0.15">
      <c r="A506" s="44" t="s">
        <v>504</v>
      </c>
      <c r="B506" s="43">
        <v>2360</v>
      </c>
    </row>
    <row r="507" spans="1:2" x14ac:dyDescent="0.15">
      <c r="A507" s="44" t="s">
        <v>505</v>
      </c>
      <c r="B507" s="43">
        <v>2361</v>
      </c>
    </row>
    <row r="508" spans="1:2" x14ac:dyDescent="0.15">
      <c r="A508" s="44" t="s">
        <v>506</v>
      </c>
      <c r="B508" s="43">
        <v>2362</v>
      </c>
    </row>
    <row r="509" spans="1:2" x14ac:dyDescent="0.15">
      <c r="A509" s="44" t="s">
        <v>507</v>
      </c>
      <c r="B509" s="43">
        <v>2363</v>
      </c>
    </row>
    <row r="510" spans="1:2" x14ac:dyDescent="0.15">
      <c r="A510" s="44" t="s">
        <v>508</v>
      </c>
      <c r="B510" s="43">
        <v>2365</v>
      </c>
    </row>
    <row r="511" spans="1:2" x14ac:dyDescent="0.15">
      <c r="A511" s="44" t="s">
        <v>509</v>
      </c>
      <c r="B511" s="43">
        <v>2366</v>
      </c>
    </row>
    <row r="512" spans="1:2" x14ac:dyDescent="0.15">
      <c r="A512" s="44" t="s">
        <v>510</v>
      </c>
      <c r="B512" s="43">
        <v>2377</v>
      </c>
    </row>
    <row r="513" spans="1:2" x14ac:dyDescent="0.15">
      <c r="A513" s="44" t="s">
        <v>511</v>
      </c>
      <c r="B513" s="43">
        <v>2378</v>
      </c>
    </row>
    <row r="514" spans="1:2" x14ac:dyDescent="0.15">
      <c r="A514" s="44" t="s">
        <v>512</v>
      </c>
      <c r="B514" s="43">
        <v>2390</v>
      </c>
    </row>
    <row r="515" spans="1:2" x14ac:dyDescent="0.15">
      <c r="A515" s="44" t="s">
        <v>513</v>
      </c>
      <c r="B515" s="43">
        <v>2402</v>
      </c>
    </row>
    <row r="516" spans="1:2" x14ac:dyDescent="0.15">
      <c r="A516" s="44" t="s">
        <v>514</v>
      </c>
      <c r="B516" s="43">
        <v>2404</v>
      </c>
    </row>
    <row r="517" spans="1:2" x14ac:dyDescent="0.15">
      <c r="A517" s="44" t="s">
        <v>515</v>
      </c>
      <c r="B517" s="43">
        <v>2411</v>
      </c>
    </row>
    <row r="518" spans="1:2" x14ac:dyDescent="0.15">
      <c r="A518" s="44" t="s">
        <v>516</v>
      </c>
      <c r="B518" s="43">
        <v>2417</v>
      </c>
    </row>
    <row r="519" spans="1:2" x14ac:dyDescent="0.15">
      <c r="A519" s="44" t="s">
        <v>517</v>
      </c>
      <c r="B519" s="43">
        <v>2430</v>
      </c>
    </row>
    <row r="520" spans="1:2" x14ac:dyDescent="0.15">
      <c r="A520" s="44" t="s">
        <v>518</v>
      </c>
      <c r="B520" s="43">
        <v>2435</v>
      </c>
    </row>
    <row r="521" spans="1:2" x14ac:dyDescent="0.15">
      <c r="A521" s="44" t="s">
        <v>519</v>
      </c>
      <c r="B521" s="43">
        <v>2440</v>
      </c>
    </row>
    <row r="522" spans="1:2" x14ac:dyDescent="0.15">
      <c r="A522" s="44" t="s">
        <v>520</v>
      </c>
      <c r="B522" s="43">
        <v>2442</v>
      </c>
    </row>
    <row r="523" spans="1:2" x14ac:dyDescent="0.15">
      <c r="A523" s="44" t="s">
        <v>521</v>
      </c>
      <c r="B523" s="43">
        <v>2443</v>
      </c>
    </row>
    <row r="524" spans="1:2" x14ac:dyDescent="0.15">
      <c r="A524" s="44" t="s">
        <v>522</v>
      </c>
      <c r="B524" s="43">
        <v>2444</v>
      </c>
    </row>
    <row r="525" spans="1:2" x14ac:dyDescent="0.15">
      <c r="A525" s="44" t="s">
        <v>523</v>
      </c>
      <c r="B525" s="43">
        <v>2446</v>
      </c>
    </row>
    <row r="526" spans="1:2" x14ac:dyDescent="0.15">
      <c r="A526" s="44" t="s">
        <v>524</v>
      </c>
      <c r="B526" s="43">
        <v>2447</v>
      </c>
    </row>
    <row r="527" spans="1:2" x14ac:dyDescent="0.15">
      <c r="A527" s="44" t="s">
        <v>525</v>
      </c>
      <c r="B527" s="43">
        <v>2448</v>
      </c>
    </row>
    <row r="528" spans="1:2" x14ac:dyDescent="0.15">
      <c r="A528" s="44" t="s">
        <v>526</v>
      </c>
      <c r="B528" s="43">
        <v>2451</v>
      </c>
    </row>
    <row r="529" spans="1:2" x14ac:dyDescent="0.15">
      <c r="A529" s="44" t="s">
        <v>527</v>
      </c>
      <c r="B529" s="43">
        <v>2470</v>
      </c>
    </row>
    <row r="530" spans="1:2" x14ac:dyDescent="0.15">
      <c r="A530" s="44" t="s">
        <v>528</v>
      </c>
      <c r="B530" s="43">
        <v>2471</v>
      </c>
    </row>
    <row r="531" spans="1:2" x14ac:dyDescent="0.15">
      <c r="A531" s="44" t="s">
        <v>529</v>
      </c>
      <c r="B531" s="43">
        <v>2473</v>
      </c>
    </row>
    <row r="532" spans="1:2" x14ac:dyDescent="0.15">
      <c r="A532" s="43" t="s">
        <v>530</v>
      </c>
      <c r="B532" s="43">
        <v>2476</v>
      </c>
    </row>
    <row r="533" spans="1:2" x14ac:dyDescent="0.15">
      <c r="A533" s="43" t="s">
        <v>531</v>
      </c>
      <c r="B533" s="43">
        <v>2481</v>
      </c>
    </row>
    <row r="534" spans="1:2" x14ac:dyDescent="0.15">
      <c r="A534" s="43" t="s">
        <v>532</v>
      </c>
      <c r="B534" s="43">
        <v>2485</v>
      </c>
    </row>
    <row r="535" spans="1:2" x14ac:dyDescent="0.15">
      <c r="A535" s="43" t="s">
        <v>533</v>
      </c>
      <c r="B535" s="43">
        <v>2504</v>
      </c>
    </row>
    <row r="536" spans="1:2" x14ac:dyDescent="0.15">
      <c r="A536" s="43" t="s">
        <v>534</v>
      </c>
      <c r="B536" s="43">
        <v>2505</v>
      </c>
    </row>
    <row r="537" spans="1:2" x14ac:dyDescent="0.15">
      <c r="A537" s="43" t="s">
        <v>535</v>
      </c>
      <c r="B537" s="43">
        <v>2526</v>
      </c>
    </row>
    <row r="538" spans="1:2" x14ac:dyDescent="0.15">
      <c r="A538" s="43" t="s">
        <v>536</v>
      </c>
      <c r="B538" s="43">
        <v>2540</v>
      </c>
    </row>
    <row r="539" spans="1:2" x14ac:dyDescent="0.15">
      <c r="A539" s="43" t="s">
        <v>537</v>
      </c>
      <c r="B539" s="43">
        <v>2541</v>
      </c>
    </row>
    <row r="540" spans="1:2" x14ac:dyDescent="0.15">
      <c r="A540" s="43" t="s">
        <v>538</v>
      </c>
      <c r="B540" s="43">
        <v>2543</v>
      </c>
    </row>
    <row r="541" spans="1:2" x14ac:dyDescent="0.15">
      <c r="A541" s="43" t="s">
        <v>539</v>
      </c>
      <c r="B541" s="43">
        <v>2548</v>
      </c>
    </row>
    <row r="542" spans="1:2" x14ac:dyDescent="0.15">
      <c r="A542" s="43" t="s">
        <v>540</v>
      </c>
      <c r="B542" s="43">
        <v>2549</v>
      </c>
    </row>
    <row r="543" spans="1:2" x14ac:dyDescent="0.15">
      <c r="A543" s="43" t="s">
        <v>541</v>
      </c>
      <c r="B543" s="43">
        <v>2556</v>
      </c>
    </row>
    <row r="544" spans="1:2" x14ac:dyDescent="0.15">
      <c r="A544" s="43" t="s">
        <v>542</v>
      </c>
      <c r="B544" s="43">
        <v>2560</v>
      </c>
    </row>
    <row r="545" spans="1:2" x14ac:dyDescent="0.15">
      <c r="A545" s="43" t="s">
        <v>543</v>
      </c>
      <c r="B545" s="43">
        <v>2566</v>
      </c>
    </row>
    <row r="546" spans="1:2" x14ac:dyDescent="0.15">
      <c r="A546" s="43" t="s">
        <v>544</v>
      </c>
      <c r="B546" s="43">
        <v>2567</v>
      </c>
    </row>
    <row r="547" spans="1:2" x14ac:dyDescent="0.15">
      <c r="A547" s="43" t="s">
        <v>545</v>
      </c>
      <c r="B547" s="43">
        <v>2580</v>
      </c>
    </row>
    <row r="548" spans="1:2" x14ac:dyDescent="0.15">
      <c r="A548" s="43" t="s">
        <v>546</v>
      </c>
      <c r="B548" s="43">
        <v>2581</v>
      </c>
    </row>
    <row r="549" spans="1:2" x14ac:dyDescent="0.15">
      <c r="A549" s="43" t="s">
        <v>547</v>
      </c>
      <c r="B549" s="43">
        <v>2582</v>
      </c>
    </row>
    <row r="550" spans="1:2" x14ac:dyDescent="0.15">
      <c r="A550" s="43" t="s">
        <v>548</v>
      </c>
      <c r="B550" s="43">
        <v>2602</v>
      </c>
    </row>
    <row r="551" spans="1:2" x14ac:dyDescent="0.15">
      <c r="A551" s="43" t="s">
        <v>549</v>
      </c>
      <c r="B551" s="43">
        <v>2605</v>
      </c>
    </row>
    <row r="552" spans="1:2" x14ac:dyDescent="0.15">
      <c r="A552" s="43" t="s">
        <v>550</v>
      </c>
      <c r="B552" s="43">
        <v>2606</v>
      </c>
    </row>
    <row r="553" spans="1:2" x14ac:dyDescent="0.15">
      <c r="A553" s="43" t="s">
        <v>551</v>
      </c>
      <c r="B553" s="43">
        <v>2610</v>
      </c>
    </row>
    <row r="554" spans="1:2" x14ac:dyDescent="0.15">
      <c r="A554" s="43" t="s">
        <v>552</v>
      </c>
      <c r="B554" s="43">
        <v>2616</v>
      </c>
    </row>
    <row r="555" spans="1:2" x14ac:dyDescent="0.15">
      <c r="A555" s="43" t="s">
        <v>553</v>
      </c>
      <c r="B555" s="43">
        <v>2620</v>
      </c>
    </row>
    <row r="556" spans="1:2" x14ac:dyDescent="0.15">
      <c r="A556" s="43" t="s">
        <v>554</v>
      </c>
      <c r="B556" s="43">
        <v>2634</v>
      </c>
    </row>
    <row r="557" spans="1:2" x14ac:dyDescent="0.15">
      <c r="A557" s="43" t="s">
        <v>555</v>
      </c>
      <c r="B557" s="43">
        <v>2661</v>
      </c>
    </row>
    <row r="558" spans="1:2" x14ac:dyDescent="0.15">
      <c r="A558" s="43" t="s">
        <v>556</v>
      </c>
      <c r="B558" s="43">
        <v>2672</v>
      </c>
    </row>
    <row r="559" spans="1:2" x14ac:dyDescent="0.15">
      <c r="A559" s="43" t="s">
        <v>557</v>
      </c>
      <c r="B559" s="43">
        <v>2674</v>
      </c>
    </row>
    <row r="560" spans="1:2" x14ac:dyDescent="0.15">
      <c r="A560" s="43" t="s">
        <v>558</v>
      </c>
      <c r="B560" s="43">
        <v>2680</v>
      </c>
    </row>
    <row r="561" spans="1:2" x14ac:dyDescent="0.15">
      <c r="A561" s="43" t="s">
        <v>559</v>
      </c>
      <c r="B561" s="43">
        <v>2681</v>
      </c>
    </row>
    <row r="562" spans="1:2" x14ac:dyDescent="0.15">
      <c r="A562" s="43" t="s">
        <v>560</v>
      </c>
      <c r="B562" s="43">
        <v>2684</v>
      </c>
    </row>
    <row r="563" spans="1:2" x14ac:dyDescent="0.15">
      <c r="A563" s="43" t="s">
        <v>561</v>
      </c>
      <c r="B563" s="43">
        <v>2686</v>
      </c>
    </row>
    <row r="564" spans="1:2" x14ac:dyDescent="0.15">
      <c r="A564" s="43" t="s">
        <v>562</v>
      </c>
      <c r="B564" s="43">
        <v>2690</v>
      </c>
    </row>
    <row r="565" spans="1:2" x14ac:dyDescent="0.15">
      <c r="A565" s="43" t="s">
        <v>563</v>
      </c>
      <c r="B565" s="43">
        <v>2696</v>
      </c>
    </row>
    <row r="566" spans="1:2" x14ac:dyDescent="0.15">
      <c r="A566" s="43" t="s">
        <v>564</v>
      </c>
      <c r="B566" s="43">
        <v>2703</v>
      </c>
    </row>
    <row r="567" spans="1:2" x14ac:dyDescent="0.15">
      <c r="A567" s="43" t="s">
        <v>565</v>
      </c>
      <c r="B567" s="43">
        <v>2721</v>
      </c>
    </row>
    <row r="568" spans="1:2" x14ac:dyDescent="0.15">
      <c r="A568" s="43" t="s">
        <v>566</v>
      </c>
      <c r="B568" s="43">
        <v>2740</v>
      </c>
    </row>
    <row r="569" spans="1:2" x14ac:dyDescent="0.15">
      <c r="A569" s="43" t="s">
        <v>567</v>
      </c>
      <c r="B569" s="43">
        <v>2741</v>
      </c>
    </row>
    <row r="570" spans="1:2" x14ac:dyDescent="0.15">
      <c r="A570" s="43" t="s">
        <v>568</v>
      </c>
      <c r="B570" s="43">
        <v>2751</v>
      </c>
    </row>
    <row r="571" spans="1:2" x14ac:dyDescent="0.15">
      <c r="A571" s="43" t="s">
        <v>569</v>
      </c>
      <c r="B571" s="43">
        <v>2753</v>
      </c>
    </row>
    <row r="572" spans="1:2" x14ac:dyDescent="0.15">
      <c r="A572" s="43" t="s">
        <v>570</v>
      </c>
      <c r="B572" s="43">
        <v>2773</v>
      </c>
    </row>
    <row r="573" spans="1:2" x14ac:dyDescent="0.15">
      <c r="A573" s="43" t="s">
        <v>571</v>
      </c>
      <c r="B573" s="43">
        <v>2802</v>
      </c>
    </row>
    <row r="574" spans="1:2" x14ac:dyDescent="0.15">
      <c r="A574" s="43" t="s">
        <v>572</v>
      </c>
      <c r="B574" s="43">
        <v>2803</v>
      </c>
    </row>
    <row r="575" spans="1:2" x14ac:dyDescent="0.15">
      <c r="A575" s="43" t="s">
        <v>573</v>
      </c>
      <c r="B575" s="43">
        <v>2808</v>
      </c>
    </row>
    <row r="576" spans="1:2" x14ac:dyDescent="0.15">
      <c r="A576" s="43" t="s">
        <v>574</v>
      </c>
      <c r="B576" s="43">
        <v>2820</v>
      </c>
    </row>
    <row r="577" spans="1:2" x14ac:dyDescent="0.15">
      <c r="A577" s="43" t="s">
        <v>575</v>
      </c>
      <c r="B577" s="43">
        <v>2821</v>
      </c>
    </row>
    <row r="578" spans="1:2" x14ac:dyDescent="0.15">
      <c r="A578" s="43" t="s">
        <v>576</v>
      </c>
      <c r="B578" s="43">
        <v>2825</v>
      </c>
    </row>
    <row r="579" spans="1:2" x14ac:dyDescent="0.15">
      <c r="A579" s="43" t="s">
        <v>577</v>
      </c>
      <c r="B579" s="43">
        <v>2833</v>
      </c>
    </row>
    <row r="580" spans="1:2" x14ac:dyDescent="0.15">
      <c r="A580" s="43" t="s">
        <v>578</v>
      </c>
      <c r="B580" s="43">
        <v>2842</v>
      </c>
    </row>
    <row r="581" spans="1:2" x14ac:dyDescent="0.15">
      <c r="A581" s="43" t="s">
        <v>579</v>
      </c>
      <c r="B581" s="43">
        <v>2845</v>
      </c>
    </row>
    <row r="582" spans="1:2" x14ac:dyDescent="0.15">
      <c r="A582" s="43" t="s">
        <v>580</v>
      </c>
      <c r="B582" s="43">
        <v>2870</v>
      </c>
    </row>
    <row r="583" spans="1:2" x14ac:dyDescent="0.15">
      <c r="A583" s="43" t="s">
        <v>581</v>
      </c>
      <c r="B583" s="43">
        <v>2884</v>
      </c>
    </row>
    <row r="584" spans="1:2" x14ac:dyDescent="0.15">
      <c r="A584" s="43" t="s">
        <v>582</v>
      </c>
      <c r="B584" s="43">
        <v>2890</v>
      </c>
    </row>
    <row r="585" spans="1:2" x14ac:dyDescent="0.15">
      <c r="A585" s="43" t="s">
        <v>583</v>
      </c>
      <c r="B585" s="43">
        <v>2891</v>
      </c>
    </row>
    <row r="586" spans="1:2" x14ac:dyDescent="0.15">
      <c r="A586" s="43" t="s">
        <v>584</v>
      </c>
      <c r="B586" s="43">
        <v>2895</v>
      </c>
    </row>
    <row r="587" spans="1:2" x14ac:dyDescent="0.15">
      <c r="A587" s="43" t="s">
        <v>585</v>
      </c>
      <c r="B587" s="43">
        <v>2950</v>
      </c>
    </row>
    <row r="588" spans="1:2" x14ac:dyDescent="0.15">
      <c r="A588" s="43" t="s">
        <v>586</v>
      </c>
      <c r="B588" s="43">
        <v>2951</v>
      </c>
    </row>
    <row r="589" spans="1:2" x14ac:dyDescent="0.15">
      <c r="A589" s="43" t="s">
        <v>587</v>
      </c>
      <c r="B589" s="43">
        <v>2954</v>
      </c>
    </row>
    <row r="590" spans="1:2" x14ac:dyDescent="0.15">
      <c r="A590" s="43" t="s">
        <v>588</v>
      </c>
      <c r="B590" s="43">
        <v>2963</v>
      </c>
    </row>
    <row r="591" spans="1:2" x14ac:dyDescent="0.15">
      <c r="A591" s="43" t="s">
        <v>589</v>
      </c>
      <c r="B591" s="43">
        <v>2965</v>
      </c>
    </row>
    <row r="592" spans="1:2" x14ac:dyDescent="0.15">
      <c r="A592" s="43" t="s">
        <v>590</v>
      </c>
      <c r="B592" s="43">
        <v>2966</v>
      </c>
    </row>
    <row r="593" spans="1:2" x14ac:dyDescent="0.15">
      <c r="A593" s="43" t="s">
        <v>591</v>
      </c>
      <c r="B593" s="43">
        <v>2968</v>
      </c>
    </row>
    <row r="594" spans="1:2" x14ac:dyDescent="0.15">
      <c r="A594" s="43" t="s">
        <v>592</v>
      </c>
      <c r="B594" s="43">
        <v>2970</v>
      </c>
    </row>
    <row r="595" spans="1:2" x14ac:dyDescent="0.15">
      <c r="A595" s="43" t="s">
        <v>593</v>
      </c>
      <c r="B595" s="43">
        <v>2972</v>
      </c>
    </row>
    <row r="596" spans="1:2" x14ac:dyDescent="0.15">
      <c r="A596" s="43" t="s">
        <v>594</v>
      </c>
      <c r="B596" s="43">
        <v>2978</v>
      </c>
    </row>
    <row r="597" spans="1:2" x14ac:dyDescent="0.15">
      <c r="A597" s="43" t="s">
        <v>595</v>
      </c>
      <c r="B597" s="43">
        <v>2984</v>
      </c>
    </row>
    <row r="598" spans="1:2" x14ac:dyDescent="0.15">
      <c r="A598" s="43" t="s">
        <v>596</v>
      </c>
      <c r="B598" s="43">
        <v>2987</v>
      </c>
    </row>
    <row r="599" spans="1:2" x14ac:dyDescent="0.15">
      <c r="A599" s="43" t="s">
        <v>597</v>
      </c>
      <c r="B599" s="43">
        <v>2990</v>
      </c>
    </row>
    <row r="600" spans="1:2" x14ac:dyDescent="0.15">
      <c r="A600" s="43" t="s">
        <v>598</v>
      </c>
      <c r="B600" s="43">
        <v>2997</v>
      </c>
    </row>
    <row r="601" spans="1:2" x14ac:dyDescent="0.15">
      <c r="A601" s="43" t="s">
        <v>599</v>
      </c>
      <c r="B601" s="43">
        <v>3000</v>
      </c>
    </row>
    <row r="602" spans="1:2" x14ac:dyDescent="0.15">
      <c r="A602" s="43" t="s">
        <v>600</v>
      </c>
      <c r="B602" s="43">
        <v>3001</v>
      </c>
    </row>
    <row r="603" spans="1:2" x14ac:dyDescent="0.15">
      <c r="A603" s="43" t="s">
        <v>601</v>
      </c>
      <c r="B603" s="43">
        <v>3003</v>
      </c>
    </row>
    <row r="604" spans="1:2" x14ac:dyDescent="0.15">
      <c r="A604" s="43" t="s">
        <v>602</v>
      </c>
      <c r="B604" s="43">
        <v>3008</v>
      </c>
    </row>
    <row r="605" spans="1:2" x14ac:dyDescent="0.15">
      <c r="A605" s="43" t="s">
        <v>603</v>
      </c>
      <c r="B605" s="43">
        <v>3011</v>
      </c>
    </row>
    <row r="606" spans="1:2" x14ac:dyDescent="0.15">
      <c r="A606" s="43" t="s">
        <v>604</v>
      </c>
      <c r="B606" s="43">
        <v>3013</v>
      </c>
    </row>
    <row r="607" spans="1:2" x14ac:dyDescent="0.15">
      <c r="A607" s="43" t="s">
        <v>605</v>
      </c>
      <c r="B607" s="43">
        <v>3014</v>
      </c>
    </row>
    <row r="608" spans="1:2" x14ac:dyDescent="0.15">
      <c r="A608" s="43" t="s">
        <v>606</v>
      </c>
      <c r="B608" s="43">
        <v>3015</v>
      </c>
    </row>
    <row r="609" spans="1:2" x14ac:dyDescent="0.15">
      <c r="A609" s="43" t="s">
        <v>607</v>
      </c>
      <c r="B609" s="43">
        <v>3016</v>
      </c>
    </row>
    <row r="610" spans="1:2" x14ac:dyDescent="0.15">
      <c r="A610" s="43" t="s">
        <v>608</v>
      </c>
      <c r="B610" s="43">
        <v>3017</v>
      </c>
    </row>
    <row r="611" spans="1:2" x14ac:dyDescent="0.15">
      <c r="A611" s="43" t="s">
        <v>609</v>
      </c>
      <c r="B611" s="43">
        <v>3019</v>
      </c>
    </row>
    <row r="612" spans="1:2" x14ac:dyDescent="0.15">
      <c r="A612" s="43" t="s">
        <v>610</v>
      </c>
      <c r="B612" s="43">
        <v>3020</v>
      </c>
    </row>
    <row r="613" spans="1:2" x14ac:dyDescent="0.15">
      <c r="A613" s="43" t="s">
        <v>611</v>
      </c>
      <c r="B613" s="43">
        <v>3021</v>
      </c>
    </row>
    <row r="614" spans="1:2" x14ac:dyDescent="0.15">
      <c r="A614" s="43" t="s">
        <v>612</v>
      </c>
      <c r="B614" s="43">
        <v>3022</v>
      </c>
    </row>
    <row r="615" spans="1:2" x14ac:dyDescent="0.15">
      <c r="A615" s="43" t="s">
        <v>613</v>
      </c>
      <c r="B615" s="43">
        <v>3023</v>
      </c>
    </row>
    <row r="616" spans="1:2" x14ac:dyDescent="0.15">
      <c r="A616" s="43" t="s">
        <v>614</v>
      </c>
      <c r="B616" s="43">
        <v>3024</v>
      </c>
    </row>
    <row r="617" spans="1:2" x14ac:dyDescent="0.15">
      <c r="A617" s="43" t="s">
        <v>615</v>
      </c>
      <c r="B617" s="43">
        <v>3025</v>
      </c>
    </row>
    <row r="618" spans="1:2" x14ac:dyDescent="0.15">
      <c r="A618" s="43" t="s">
        <v>616</v>
      </c>
      <c r="B618" s="43">
        <v>3026</v>
      </c>
    </row>
    <row r="619" spans="1:2" x14ac:dyDescent="0.15">
      <c r="A619" s="43" t="s">
        <v>617</v>
      </c>
      <c r="B619" s="43">
        <v>3027</v>
      </c>
    </row>
    <row r="620" spans="1:2" x14ac:dyDescent="0.15">
      <c r="A620" s="43" t="s">
        <v>618</v>
      </c>
      <c r="B620" s="43">
        <v>3028</v>
      </c>
    </row>
    <row r="621" spans="1:2" x14ac:dyDescent="0.15">
      <c r="A621" s="43" t="s">
        <v>619</v>
      </c>
      <c r="B621" s="43">
        <v>3030</v>
      </c>
    </row>
    <row r="622" spans="1:2" x14ac:dyDescent="0.15">
      <c r="A622" s="43" t="s">
        <v>620</v>
      </c>
      <c r="B622" s="43">
        <v>3031</v>
      </c>
    </row>
    <row r="623" spans="1:2" x14ac:dyDescent="0.15">
      <c r="A623" s="43" t="s">
        <v>621</v>
      </c>
      <c r="B623" s="43">
        <v>3034</v>
      </c>
    </row>
    <row r="624" spans="1:2" x14ac:dyDescent="0.15">
      <c r="A624" s="43" t="s">
        <v>622</v>
      </c>
      <c r="B624" s="43">
        <v>3035</v>
      </c>
    </row>
    <row r="625" spans="1:2" x14ac:dyDescent="0.15">
      <c r="A625" s="43" t="s">
        <v>623</v>
      </c>
      <c r="B625" s="43">
        <v>3036</v>
      </c>
    </row>
    <row r="626" spans="1:2" x14ac:dyDescent="0.15">
      <c r="A626" s="43" t="s">
        <v>624</v>
      </c>
      <c r="B626" s="43">
        <v>3037</v>
      </c>
    </row>
    <row r="627" spans="1:2" x14ac:dyDescent="0.15">
      <c r="A627" s="43" t="s">
        <v>625</v>
      </c>
      <c r="B627" s="43">
        <v>3038</v>
      </c>
    </row>
    <row r="628" spans="1:2" x14ac:dyDescent="0.15">
      <c r="A628" s="43" t="s">
        <v>626</v>
      </c>
      <c r="B628" s="43">
        <v>3039</v>
      </c>
    </row>
    <row r="629" spans="1:2" x14ac:dyDescent="0.15">
      <c r="A629" s="43" t="s">
        <v>627</v>
      </c>
      <c r="B629" s="43">
        <v>3040</v>
      </c>
    </row>
    <row r="630" spans="1:2" x14ac:dyDescent="0.15">
      <c r="A630" s="43" t="s">
        <v>628</v>
      </c>
      <c r="B630" s="43">
        <v>3041</v>
      </c>
    </row>
    <row r="631" spans="1:2" x14ac:dyDescent="0.15">
      <c r="A631" s="43" t="s">
        <v>629</v>
      </c>
      <c r="B631" s="43">
        <v>3044</v>
      </c>
    </row>
    <row r="632" spans="1:2" x14ac:dyDescent="0.15">
      <c r="A632" s="43" t="s">
        <v>630</v>
      </c>
      <c r="B632" s="43">
        <v>3045</v>
      </c>
    </row>
    <row r="633" spans="1:2" x14ac:dyDescent="0.15">
      <c r="A633" s="43" t="s">
        <v>631</v>
      </c>
      <c r="B633" s="43">
        <v>3046</v>
      </c>
    </row>
    <row r="634" spans="1:2" x14ac:dyDescent="0.15">
      <c r="A634" s="43" t="s">
        <v>632</v>
      </c>
      <c r="B634" s="43">
        <v>3056</v>
      </c>
    </row>
    <row r="635" spans="1:2" x14ac:dyDescent="0.15">
      <c r="A635" s="43" t="s">
        <v>633</v>
      </c>
      <c r="B635" s="43">
        <v>3058</v>
      </c>
    </row>
    <row r="636" spans="1:2" x14ac:dyDescent="0.15">
      <c r="A636" s="43" t="s">
        <v>634</v>
      </c>
      <c r="B636" s="43">
        <v>3066</v>
      </c>
    </row>
    <row r="637" spans="1:2" x14ac:dyDescent="0.15">
      <c r="A637" s="43" t="s">
        <v>635</v>
      </c>
      <c r="B637" s="43">
        <v>3068</v>
      </c>
    </row>
    <row r="638" spans="1:2" x14ac:dyDescent="0.15">
      <c r="A638" s="43" t="s">
        <v>636</v>
      </c>
      <c r="B638" s="43">
        <v>3086</v>
      </c>
    </row>
    <row r="639" spans="1:2" x14ac:dyDescent="0.15">
      <c r="A639" s="43" t="s">
        <v>637</v>
      </c>
      <c r="B639" s="43">
        <v>3087</v>
      </c>
    </row>
    <row r="640" spans="1:2" x14ac:dyDescent="0.15">
      <c r="A640" s="43" t="s">
        <v>638</v>
      </c>
      <c r="B640" s="43">
        <v>3094</v>
      </c>
    </row>
    <row r="641" spans="1:2" x14ac:dyDescent="0.15">
      <c r="A641" s="43" t="s">
        <v>639</v>
      </c>
      <c r="B641" s="43">
        <v>3095</v>
      </c>
    </row>
    <row r="642" spans="1:2" x14ac:dyDescent="0.15">
      <c r="A642" s="43" t="s">
        <v>640</v>
      </c>
      <c r="B642" s="43">
        <v>3103</v>
      </c>
    </row>
    <row r="643" spans="1:2" x14ac:dyDescent="0.15">
      <c r="A643" s="43" t="s">
        <v>641</v>
      </c>
      <c r="B643" s="43">
        <v>3107</v>
      </c>
    </row>
    <row r="644" spans="1:2" x14ac:dyDescent="0.15">
      <c r="A644" s="43" t="s">
        <v>642</v>
      </c>
      <c r="B644" s="43">
        <v>3112</v>
      </c>
    </row>
    <row r="645" spans="1:2" x14ac:dyDescent="0.15">
      <c r="A645" s="43" t="s">
        <v>643</v>
      </c>
      <c r="B645" s="43">
        <v>3114</v>
      </c>
    </row>
    <row r="646" spans="1:2" x14ac:dyDescent="0.15">
      <c r="A646" s="43" t="s">
        <v>644</v>
      </c>
      <c r="B646" s="43">
        <v>3120</v>
      </c>
    </row>
    <row r="647" spans="1:2" x14ac:dyDescent="0.15">
      <c r="A647" s="43" t="s">
        <v>645</v>
      </c>
      <c r="B647" s="43">
        <v>3122</v>
      </c>
    </row>
    <row r="648" spans="1:2" x14ac:dyDescent="0.15">
      <c r="A648" s="43" t="s">
        <v>646</v>
      </c>
      <c r="B648" s="43">
        <v>3126</v>
      </c>
    </row>
    <row r="649" spans="1:2" x14ac:dyDescent="0.15">
      <c r="A649" s="43" t="s">
        <v>647</v>
      </c>
      <c r="B649" s="43">
        <v>3133</v>
      </c>
    </row>
    <row r="650" spans="1:2" x14ac:dyDescent="0.15">
      <c r="A650" s="43" t="s">
        <v>648</v>
      </c>
      <c r="B650" s="43">
        <v>3139</v>
      </c>
    </row>
    <row r="651" spans="1:2" x14ac:dyDescent="0.15">
      <c r="A651" s="43" t="s">
        <v>649</v>
      </c>
      <c r="B651" s="43">
        <v>3142</v>
      </c>
    </row>
    <row r="652" spans="1:2" x14ac:dyDescent="0.15">
      <c r="A652" s="43" t="s">
        <v>650</v>
      </c>
      <c r="B652" s="43">
        <v>3145</v>
      </c>
    </row>
    <row r="653" spans="1:2" x14ac:dyDescent="0.15">
      <c r="A653" s="43" t="s">
        <v>651</v>
      </c>
      <c r="B653" s="43">
        <v>3147</v>
      </c>
    </row>
    <row r="654" spans="1:2" x14ac:dyDescent="0.15">
      <c r="A654" s="43" t="s">
        <v>652</v>
      </c>
      <c r="B654" s="43">
        <v>3154</v>
      </c>
    </row>
    <row r="655" spans="1:2" x14ac:dyDescent="0.15">
      <c r="A655" s="43" t="s">
        <v>653</v>
      </c>
      <c r="B655" s="43">
        <v>3156</v>
      </c>
    </row>
    <row r="656" spans="1:2" x14ac:dyDescent="0.15">
      <c r="A656" s="43" t="s">
        <v>654</v>
      </c>
      <c r="B656" s="43">
        <v>3161</v>
      </c>
    </row>
    <row r="657" spans="1:2" x14ac:dyDescent="0.15">
      <c r="A657" s="43" t="s">
        <v>655</v>
      </c>
      <c r="B657" s="43">
        <v>3164</v>
      </c>
    </row>
    <row r="658" spans="1:2" x14ac:dyDescent="0.15">
      <c r="A658" s="43" t="s">
        <v>656</v>
      </c>
      <c r="B658" s="43">
        <v>3165</v>
      </c>
    </row>
    <row r="659" spans="1:2" x14ac:dyDescent="0.15">
      <c r="A659" s="43" t="s">
        <v>657</v>
      </c>
      <c r="B659" s="43">
        <v>3168</v>
      </c>
    </row>
    <row r="660" spans="1:2" x14ac:dyDescent="0.15">
      <c r="A660" s="43" t="s">
        <v>658</v>
      </c>
      <c r="B660" s="43">
        <v>3170</v>
      </c>
    </row>
    <row r="661" spans="1:2" x14ac:dyDescent="0.15">
      <c r="A661" s="43" t="s">
        <v>659</v>
      </c>
      <c r="B661" s="43">
        <v>3172</v>
      </c>
    </row>
    <row r="662" spans="1:2" x14ac:dyDescent="0.15">
      <c r="A662" s="43" t="s">
        <v>660</v>
      </c>
      <c r="B662" s="43">
        <v>3173</v>
      </c>
    </row>
    <row r="663" spans="1:2" x14ac:dyDescent="0.15">
      <c r="A663" s="43" t="s">
        <v>661</v>
      </c>
      <c r="B663" s="43">
        <v>3175</v>
      </c>
    </row>
    <row r="664" spans="1:2" x14ac:dyDescent="0.15">
      <c r="A664" s="43" t="s">
        <v>662</v>
      </c>
      <c r="B664" s="43">
        <v>3177</v>
      </c>
    </row>
    <row r="665" spans="1:2" x14ac:dyDescent="0.15">
      <c r="A665" s="43" t="s">
        <v>663</v>
      </c>
      <c r="B665" s="43">
        <v>3181</v>
      </c>
    </row>
    <row r="666" spans="1:2" x14ac:dyDescent="0.15">
      <c r="A666" s="43" t="s">
        <v>664</v>
      </c>
      <c r="B666" s="43">
        <v>3188</v>
      </c>
    </row>
    <row r="667" spans="1:2" x14ac:dyDescent="0.15">
      <c r="A667" s="43" t="s">
        <v>665</v>
      </c>
      <c r="B667" s="43">
        <v>3189</v>
      </c>
    </row>
    <row r="668" spans="1:2" x14ac:dyDescent="0.15">
      <c r="A668" s="43" t="s">
        <v>666</v>
      </c>
      <c r="B668" s="43">
        <v>3202</v>
      </c>
    </row>
    <row r="669" spans="1:2" x14ac:dyDescent="0.15">
      <c r="A669" s="43" t="s">
        <v>667</v>
      </c>
      <c r="B669" s="43">
        <v>3208</v>
      </c>
    </row>
    <row r="670" spans="1:2" x14ac:dyDescent="0.15">
      <c r="A670" s="43" t="s">
        <v>668</v>
      </c>
      <c r="B670" s="43">
        <v>3210</v>
      </c>
    </row>
    <row r="671" spans="1:2" x14ac:dyDescent="0.15">
      <c r="A671" s="43" t="s">
        <v>669</v>
      </c>
      <c r="B671" s="43">
        <v>3214</v>
      </c>
    </row>
    <row r="672" spans="1:2" x14ac:dyDescent="0.15">
      <c r="A672" s="43" t="s">
        <v>670</v>
      </c>
      <c r="B672" s="43">
        <v>3219</v>
      </c>
    </row>
    <row r="673" spans="1:2" x14ac:dyDescent="0.15">
      <c r="A673" s="43" t="s">
        <v>671</v>
      </c>
      <c r="B673" s="43">
        <v>3220</v>
      </c>
    </row>
    <row r="674" spans="1:2" x14ac:dyDescent="0.15">
      <c r="A674" s="43" t="s">
        <v>672</v>
      </c>
      <c r="B674" s="43">
        <v>3223</v>
      </c>
    </row>
    <row r="675" spans="1:2" x14ac:dyDescent="0.15">
      <c r="A675" s="43" t="s">
        <v>673</v>
      </c>
      <c r="B675" s="43">
        <v>3224</v>
      </c>
    </row>
    <row r="676" spans="1:2" x14ac:dyDescent="0.15">
      <c r="A676" s="43" t="s">
        <v>674</v>
      </c>
      <c r="B676" s="43">
        <v>3225</v>
      </c>
    </row>
    <row r="677" spans="1:2" x14ac:dyDescent="0.15">
      <c r="A677" s="43" t="s">
        <v>675</v>
      </c>
      <c r="B677" s="43">
        <v>3227</v>
      </c>
    </row>
    <row r="678" spans="1:2" x14ac:dyDescent="0.15">
      <c r="A678" s="43" t="s">
        <v>676</v>
      </c>
      <c r="B678" s="43">
        <v>3228</v>
      </c>
    </row>
    <row r="679" spans="1:2" x14ac:dyDescent="0.15">
      <c r="A679" s="43" t="s">
        <v>677</v>
      </c>
      <c r="B679" s="43">
        <v>3231</v>
      </c>
    </row>
    <row r="680" spans="1:2" x14ac:dyDescent="0.15">
      <c r="A680" s="43" t="s">
        <v>678</v>
      </c>
      <c r="B680" s="43">
        <v>3238</v>
      </c>
    </row>
    <row r="681" spans="1:2" x14ac:dyDescent="0.15">
      <c r="A681" s="43" t="s">
        <v>679</v>
      </c>
      <c r="B681" s="43">
        <v>3244</v>
      </c>
    </row>
    <row r="682" spans="1:2" x14ac:dyDescent="0.15">
      <c r="A682" s="43" t="s">
        <v>680</v>
      </c>
      <c r="B682" s="43">
        <v>3248</v>
      </c>
    </row>
    <row r="683" spans="1:2" x14ac:dyDescent="0.15">
      <c r="A683" s="43" t="s">
        <v>681</v>
      </c>
      <c r="B683" s="43">
        <v>3254</v>
      </c>
    </row>
    <row r="684" spans="1:2" x14ac:dyDescent="0.15">
      <c r="A684" s="43" t="s">
        <v>682</v>
      </c>
      <c r="B684" s="43">
        <v>3257</v>
      </c>
    </row>
    <row r="685" spans="1:2" x14ac:dyDescent="0.15">
      <c r="A685" s="43" t="s">
        <v>683</v>
      </c>
      <c r="B685" s="43">
        <v>3259</v>
      </c>
    </row>
    <row r="686" spans="1:2" x14ac:dyDescent="0.15">
      <c r="A686" s="43" t="s">
        <v>684</v>
      </c>
      <c r="B686" s="43">
        <v>3261</v>
      </c>
    </row>
    <row r="687" spans="1:2" x14ac:dyDescent="0.15">
      <c r="A687" s="43" t="s">
        <v>685</v>
      </c>
      <c r="B687" s="43">
        <v>3264</v>
      </c>
    </row>
    <row r="688" spans="1:2" x14ac:dyDescent="0.15">
      <c r="A688" s="43" t="s">
        <v>686</v>
      </c>
      <c r="B688" s="43">
        <v>3265</v>
      </c>
    </row>
    <row r="689" spans="1:2" x14ac:dyDescent="0.15">
      <c r="A689" s="43" t="s">
        <v>687</v>
      </c>
      <c r="B689" s="43">
        <v>3266</v>
      </c>
    </row>
    <row r="690" spans="1:2" x14ac:dyDescent="0.15">
      <c r="A690" s="43" t="s">
        <v>688</v>
      </c>
      <c r="B690" s="43">
        <v>3267</v>
      </c>
    </row>
    <row r="691" spans="1:2" x14ac:dyDescent="0.15">
      <c r="A691" s="43" t="s">
        <v>689</v>
      </c>
      <c r="B691" s="43">
        <v>3268</v>
      </c>
    </row>
    <row r="692" spans="1:2" x14ac:dyDescent="0.15">
      <c r="A692" s="43" t="s">
        <v>690</v>
      </c>
      <c r="B692" s="43">
        <v>3269</v>
      </c>
    </row>
    <row r="693" spans="1:2" x14ac:dyDescent="0.15">
      <c r="A693" s="43" t="s">
        <v>691</v>
      </c>
      <c r="B693" s="43">
        <v>3270</v>
      </c>
    </row>
    <row r="694" spans="1:2" x14ac:dyDescent="0.15">
      <c r="A694" s="43" t="s">
        <v>692</v>
      </c>
      <c r="B694" s="43">
        <v>3271</v>
      </c>
    </row>
    <row r="695" spans="1:2" x14ac:dyDescent="0.15">
      <c r="A695" s="43" t="s">
        <v>693</v>
      </c>
      <c r="B695" s="43">
        <v>3273</v>
      </c>
    </row>
    <row r="696" spans="1:2" x14ac:dyDescent="0.15">
      <c r="A696" s="43" t="s">
        <v>694</v>
      </c>
      <c r="B696" s="43">
        <v>3275</v>
      </c>
    </row>
    <row r="697" spans="1:2" x14ac:dyDescent="0.15">
      <c r="A697" s="43" t="s">
        <v>695</v>
      </c>
      <c r="B697" s="43">
        <v>3276</v>
      </c>
    </row>
    <row r="698" spans="1:2" x14ac:dyDescent="0.15">
      <c r="A698" s="43" t="s">
        <v>696</v>
      </c>
      <c r="B698" s="43">
        <v>3277</v>
      </c>
    </row>
    <row r="699" spans="1:2" x14ac:dyDescent="0.15">
      <c r="A699" s="43" t="s">
        <v>697</v>
      </c>
      <c r="B699" s="43">
        <v>3278</v>
      </c>
    </row>
    <row r="700" spans="1:2" x14ac:dyDescent="0.15">
      <c r="A700" s="43" t="s">
        <v>698</v>
      </c>
      <c r="B700" s="43">
        <v>3279</v>
      </c>
    </row>
    <row r="701" spans="1:2" x14ac:dyDescent="0.15">
      <c r="A701" s="43" t="s">
        <v>699</v>
      </c>
      <c r="B701" s="43">
        <v>3280</v>
      </c>
    </row>
    <row r="702" spans="1:2" x14ac:dyDescent="0.15">
      <c r="A702" s="43" t="s">
        <v>700</v>
      </c>
      <c r="B702" s="43">
        <v>3281</v>
      </c>
    </row>
    <row r="703" spans="1:2" x14ac:dyDescent="0.15">
      <c r="A703" s="43" t="s">
        <v>701</v>
      </c>
      <c r="B703" s="43">
        <v>3282</v>
      </c>
    </row>
    <row r="704" spans="1:2" x14ac:dyDescent="0.15">
      <c r="A704" s="43" t="s">
        <v>702</v>
      </c>
      <c r="B704" s="43">
        <v>3283</v>
      </c>
    </row>
    <row r="705" spans="1:2" x14ac:dyDescent="0.15">
      <c r="A705" s="43" t="s">
        <v>703</v>
      </c>
      <c r="B705" s="43">
        <v>3286</v>
      </c>
    </row>
    <row r="706" spans="1:2" x14ac:dyDescent="0.15">
      <c r="A706" s="43" t="s">
        <v>704</v>
      </c>
      <c r="B706" s="43">
        <v>3287</v>
      </c>
    </row>
    <row r="707" spans="1:2" x14ac:dyDescent="0.15">
      <c r="A707" s="43" t="s">
        <v>705</v>
      </c>
      <c r="B707" s="43">
        <v>3288</v>
      </c>
    </row>
    <row r="708" spans="1:2" x14ac:dyDescent="0.15">
      <c r="A708" s="43" t="s">
        <v>706</v>
      </c>
      <c r="B708" s="43">
        <v>3289</v>
      </c>
    </row>
    <row r="709" spans="1:2" x14ac:dyDescent="0.15">
      <c r="A709" s="43" t="s">
        <v>707</v>
      </c>
      <c r="B709" s="43">
        <v>3290</v>
      </c>
    </row>
    <row r="710" spans="1:2" x14ac:dyDescent="0.15">
      <c r="A710" s="43" t="s">
        <v>708</v>
      </c>
      <c r="B710" s="43">
        <v>3297</v>
      </c>
    </row>
    <row r="711" spans="1:2" x14ac:dyDescent="0.15">
      <c r="A711" s="43" t="s">
        <v>709</v>
      </c>
      <c r="B711" s="43">
        <v>3301</v>
      </c>
    </row>
    <row r="712" spans="1:2" x14ac:dyDescent="0.15">
      <c r="A712" s="43" t="s">
        <v>710</v>
      </c>
      <c r="B712" s="43">
        <v>3303</v>
      </c>
    </row>
    <row r="713" spans="1:2" x14ac:dyDescent="0.15">
      <c r="A713" s="43" t="s">
        <v>711</v>
      </c>
      <c r="B713" s="43">
        <v>3305</v>
      </c>
    </row>
    <row r="714" spans="1:2" x14ac:dyDescent="0.15">
      <c r="A714" s="43" t="s">
        <v>712</v>
      </c>
      <c r="B714" s="43">
        <v>3306</v>
      </c>
    </row>
    <row r="715" spans="1:2" x14ac:dyDescent="0.15">
      <c r="A715" s="43" t="s">
        <v>713</v>
      </c>
      <c r="B715" s="43">
        <v>3317</v>
      </c>
    </row>
    <row r="716" spans="1:2" x14ac:dyDescent="0.15">
      <c r="A716" s="43" t="s">
        <v>714</v>
      </c>
      <c r="B716" s="43">
        <v>3319</v>
      </c>
    </row>
    <row r="717" spans="1:2" x14ac:dyDescent="0.15">
      <c r="A717" s="43" t="s">
        <v>715</v>
      </c>
      <c r="B717" s="43">
        <v>3320</v>
      </c>
    </row>
    <row r="718" spans="1:2" x14ac:dyDescent="0.15">
      <c r="A718" s="43" t="s">
        <v>716</v>
      </c>
      <c r="B718" s="43">
        <v>3321</v>
      </c>
    </row>
    <row r="719" spans="1:2" x14ac:dyDescent="0.15">
      <c r="A719" s="43" t="s">
        <v>717</v>
      </c>
      <c r="B719" s="43">
        <v>3322</v>
      </c>
    </row>
    <row r="720" spans="1:2" x14ac:dyDescent="0.15">
      <c r="A720" s="43" t="s">
        <v>718</v>
      </c>
      <c r="B720" s="43">
        <v>3326</v>
      </c>
    </row>
    <row r="721" spans="1:2" x14ac:dyDescent="0.15">
      <c r="A721" s="43" t="s">
        <v>719</v>
      </c>
      <c r="B721" s="43">
        <v>3328</v>
      </c>
    </row>
    <row r="722" spans="1:2" x14ac:dyDescent="0.15">
      <c r="A722" s="43" t="s">
        <v>720</v>
      </c>
      <c r="B722" s="43">
        <v>3329</v>
      </c>
    </row>
    <row r="723" spans="1:2" x14ac:dyDescent="0.15">
      <c r="A723" s="43" t="s">
        <v>721</v>
      </c>
      <c r="B723" s="43">
        <v>3330</v>
      </c>
    </row>
    <row r="724" spans="1:2" x14ac:dyDescent="0.15">
      <c r="A724" s="43" t="s">
        <v>722</v>
      </c>
      <c r="B724" s="43">
        <v>3334</v>
      </c>
    </row>
    <row r="725" spans="1:2" x14ac:dyDescent="0.15">
      <c r="A725" s="43" t="s">
        <v>723</v>
      </c>
      <c r="B725" s="43">
        <v>3335</v>
      </c>
    </row>
    <row r="726" spans="1:2" x14ac:dyDescent="0.15">
      <c r="A726" s="43" t="s">
        <v>724</v>
      </c>
      <c r="B726" s="43">
        <v>3336</v>
      </c>
    </row>
    <row r="727" spans="1:2" x14ac:dyDescent="0.15">
      <c r="A727" s="43" t="s">
        <v>725</v>
      </c>
      <c r="B727" s="43">
        <v>3337</v>
      </c>
    </row>
    <row r="728" spans="1:2" x14ac:dyDescent="0.15">
      <c r="A728" s="43" t="s">
        <v>726</v>
      </c>
      <c r="B728" s="43">
        <v>3338</v>
      </c>
    </row>
    <row r="729" spans="1:2" x14ac:dyDescent="0.15">
      <c r="A729" s="43" t="s">
        <v>727</v>
      </c>
      <c r="B729" s="43">
        <v>3339</v>
      </c>
    </row>
    <row r="730" spans="1:2" x14ac:dyDescent="0.15">
      <c r="A730" s="43" t="s">
        <v>728</v>
      </c>
      <c r="B730" s="43">
        <v>3348</v>
      </c>
    </row>
    <row r="731" spans="1:2" x14ac:dyDescent="0.15">
      <c r="A731" s="43" t="s">
        <v>729</v>
      </c>
      <c r="B731" s="43">
        <v>3349</v>
      </c>
    </row>
    <row r="732" spans="1:2" x14ac:dyDescent="0.15">
      <c r="A732" s="43" t="s">
        <v>730</v>
      </c>
      <c r="B732" s="43">
        <v>3350</v>
      </c>
    </row>
    <row r="733" spans="1:2" x14ac:dyDescent="0.15">
      <c r="A733" s="43" t="s">
        <v>731</v>
      </c>
      <c r="B733" s="43">
        <v>3354</v>
      </c>
    </row>
    <row r="734" spans="1:2" x14ac:dyDescent="0.15">
      <c r="A734" s="43" t="s">
        <v>732</v>
      </c>
      <c r="B734" s="43">
        <v>3358</v>
      </c>
    </row>
    <row r="735" spans="1:2" x14ac:dyDescent="0.15">
      <c r="A735" s="43" t="s">
        <v>733</v>
      </c>
      <c r="B735" s="43">
        <v>3373</v>
      </c>
    </row>
    <row r="736" spans="1:2" x14ac:dyDescent="0.15">
      <c r="A736" s="43" t="s">
        <v>734</v>
      </c>
      <c r="B736" s="43">
        <v>3387</v>
      </c>
    </row>
    <row r="737" spans="1:2" x14ac:dyDescent="0.15">
      <c r="A737" s="43" t="s">
        <v>735</v>
      </c>
      <c r="B737" s="43">
        <v>3390</v>
      </c>
    </row>
    <row r="738" spans="1:2" x14ac:dyDescent="0.15">
      <c r="A738" s="43" t="s">
        <v>736</v>
      </c>
      <c r="B738" s="43">
        <v>3407</v>
      </c>
    </row>
    <row r="739" spans="1:2" x14ac:dyDescent="0.15">
      <c r="A739" s="43" t="s">
        <v>737</v>
      </c>
      <c r="B739" s="43">
        <v>3421</v>
      </c>
    </row>
    <row r="740" spans="1:2" x14ac:dyDescent="0.15">
      <c r="A740" s="43" t="s">
        <v>738</v>
      </c>
      <c r="B740" s="43">
        <v>3442</v>
      </c>
    </row>
    <row r="741" spans="1:2" x14ac:dyDescent="0.15">
      <c r="A741" s="43" t="s">
        <v>739</v>
      </c>
      <c r="B741" s="43">
        <v>3455</v>
      </c>
    </row>
    <row r="742" spans="1:2" x14ac:dyDescent="0.15">
      <c r="A742" s="43" t="s">
        <v>740</v>
      </c>
      <c r="B742" s="43">
        <v>3469</v>
      </c>
    </row>
    <row r="743" spans="1:2" x14ac:dyDescent="0.15">
      <c r="A743" s="43" t="s">
        <v>741</v>
      </c>
      <c r="B743" s="43">
        <v>3474</v>
      </c>
    </row>
    <row r="744" spans="1:2" x14ac:dyDescent="0.15">
      <c r="A744" s="43" t="s">
        <v>742</v>
      </c>
      <c r="B744" s="43">
        <v>3488</v>
      </c>
    </row>
    <row r="745" spans="1:2" x14ac:dyDescent="0.15">
      <c r="A745" s="43" t="s">
        <v>743</v>
      </c>
      <c r="B745" s="43">
        <v>3517</v>
      </c>
    </row>
    <row r="746" spans="1:2" x14ac:dyDescent="0.15">
      <c r="A746" s="43" t="s">
        <v>744</v>
      </c>
      <c r="B746" s="43">
        <v>3541</v>
      </c>
    </row>
    <row r="747" spans="1:2" x14ac:dyDescent="0.15">
      <c r="A747" s="43" t="s">
        <v>745</v>
      </c>
      <c r="B747" s="43">
        <v>3553</v>
      </c>
    </row>
    <row r="748" spans="1:2" x14ac:dyDescent="0.15">
      <c r="A748" s="43" t="s">
        <v>746</v>
      </c>
      <c r="B748" s="43">
        <v>3572</v>
      </c>
    </row>
    <row r="749" spans="1:2" x14ac:dyDescent="0.15">
      <c r="A749" s="43" t="s">
        <v>747</v>
      </c>
      <c r="B749" s="43">
        <v>3579</v>
      </c>
    </row>
    <row r="750" spans="1:2" x14ac:dyDescent="0.15">
      <c r="A750" s="43" t="s">
        <v>748</v>
      </c>
      <c r="B750" s="43">
        <v>3590</v>
      </c>
    </row>
    <row r="751" spans="1:2" x14ac:dyDescent="0.15">
      <c r="A751" s="43" t="s">
        <v>749</v>
      </c>
      <c r="B751" s="43">
        <v>3598</v>
      </c>
    </row>
    <row r="752" spans="1:2" x14ac:dyDescent="0.15">
      <c r="A752" s="43" t="s">
        <v>750</v>
      </c>
      <c r="B752" s="43">
        <v>3636</v>
      </c>
    </row>
    <row r="753" spans="1:2" x14ac:dyDescent="0.15">
      <c r="A753" s="43" t="s">
        <v>751</v>
      </c>
      <c r="B753" s="43">
        <v>3647</v>
      </c>
    </row>
    <row r="754" spans="1:2" x14ac:dyDescent="0.15">
      <c r="A754" s="43" t="s">
        <v>752</v>
      </c>
      <c r="B754" s="43">
        <v>3652</v>
      </c>
    </row>
    <row r="755" spans="1:2" x14ac:dyDescent="0.15">
      <c r="A755" s="43" t="s">
        <v>753</v>
      </c>
      <c r="B755" s="43">
        <v>3653</v>
      </c>
    </row>
    <row r="756" spans="1:2" x14ac:dyDescent="0.15">
      <c r="A756" s="43" t="s">
        <v>754</v>
      </c>
      <c r="B756" s="43">
        <v>3665</v>
      </c>
    </row>
    <row r="757" spans="1:2" x14ac:dyDescent="0.15">
      <c r="A757" s="43" t="s">
        <v>755</v>
      </c>
      <c r="B757" s="43">
        <v>3704</v>
      </c>
    </row>
    <row r="758" spans="1:2" x14ac:dyDescent="0.15">
      <c r="A758" s="43" t="s">
        <v>756</v>
      </c>
      <c r="B758" s="43">
        <v>3710</v>
      </c>
    </row>
    <row r="759" spans="1:2" x14ac:dyDescent="0.15">
      <c r="A759" s="43" t="s">
        <v>757</v>
      </c>
      <c r="B759" s="43">
        <v>3721</v>
      </c>
    </row>
    <row r="760" spans="1:2" x14ac:dyDescent="0.15">
      <c r="A760" s="43" t="s">
        <v>758</v>
      </c>
      <c r="B760" s="43">
        <v>3731</v>
      </c>
    </row>
    <row r="761" spans="1:2" x14ac:dyDescent="0.15">
      <c r="A761" s="43" t="s">
        <v>759</v>
      </c>
      <c r="B761" s="43">
        <v>3751</v>
      </c>
    </row>
    <row r="762" spans="1:2" x14ac:dyDescent="0.15">
      <c r="A762" s="43" t="s">
        <v>760</v>
      </c>
      <c r="B762" s="43">
        <v>3762</v>
      </c>
    </row>
    <row r="763" spans="1:2" x14ac:dyDescent="0.15">
      <c r="A763" s="43" t="s">
        <v>761</v>
      </c>
      <c r="B763" s="43">
        <v>3764</v>
      </c>
    </row>
    <row r="764" spans="1:2" x14ac:dyDescent="0.15">
      <c r="A764" s="43" t="s">
        <v>762</v>
      </c>
      <c r="B764" s="43">
        <v>3771</v>
      </c>
    </row>
    <row r="765" spans="1:2" x14ac:dyDescent="0.15">
      <c r="A765" s="43" t="s">
        <v>763</v>
      </c>
      <c r="B765" s="43">
        <v>3784</v>
      </c>
    </row>
    <row r="766" spans="1:2" x14ac:dyDescent="0.15">
      <c r="A766" s="43" t="s">
        <v>764</v>
      </c>
      <c r="B766" s="43">
        <v>3795</v>
      </c>
    </row>
    <row r="767" spans="1:2" x14ac:dyDescent="0.15">
      <c r="A767" s="43" t="s">
        <v>765</v>
      </c>
      <c r="B767" s="43">
        <v>3798</v>
      </c>
    </row>
    <row r="768" spans="1:2" x14ac:dyDescent="0.15">
      <c r="A768" s="43" t="s">
        <v>766</v>
      </c>
      <c r="B768" s="43">
        <v>3810</v>
      </c>
    </row>
    <row r="769" spans="1:2" x14ac:dyDescent="0.15">
      <c r="A769" s="43" t="s">
        <v>767</v>
      </c>
      <c r="B769" s="43">
        <v>3825</v>
      </c>
    </row>
    <row r="770" spans="1:2" x14ac:dyDescent="0.15">
      <c r="A770" s="43" t="s">
        <v>768</v>
      </c>
      <c r="B770" s="43">
        <v>3855</v>
      </c>
    </row>
    <row r="771" spans="1:2" x14ac:dyDescent="0.15">
      <c r="A771" s="43" t="s">
        <v>769</v>
      </c>
      <c r="B771" s="43">
        <v>3878</v>
      </c>
    </row>
    <row r="772" spans="1:2" x14ac:dyDescent="0.15">
      <c r="A772" s="43" t="s">
        <v>770</v>
      </c>
      <c r="B772" s="43">
        <v>3913</v>
      </c>
    </row>
    <row r="773" spans="1:2" x14ac:dyDescent="0.15">
      <c r="A773" s="43" t="s">
        <v>771</v>
      </c>
      <c r="B773" s="43">
        <v>3917</v>
      </c>
    </row>
    <row r="774" spans="1:2" x14ac:dyDescent="0.15">
      <c r="A774" s="43" t="s">
        <v>772</v>
      </c>
      <c r="B774" s="43">
        <v>3929</v>
      </c>
    </row>
    <row r="775" spans="1:2" x14ac:dyDescent="0.15">
      <c r="A775" s="43" t="s">
        <v>773</v>
      </c>
      <c r="B775" s="43">
        <v>3931</v>
      </c>
    </row>
    <row r="776" spans="1:2" x14ac:dyDescent="0.15">
      <c r="A776" s="43" t="s">
        <v>774</v>
      </c>
      <c r="B776" s="43">
        <v>3932</v>
      </c>
    </row>
    <row r="777" spans="1:2" x14ac:dyDescent="0.15">
      <c r="A777" s="43" t="s">
        <v>775</v>
      </c>
      <c r="B777" s="43">
        <v>3938</v>
      </c>
    </row>
    <row r="778" spans="1:2" x14ac:dyDescent="0.15">
      <c r="A778" s="43" t="s">
        <v>776</v>
      </c>
      <c r="B778" s="43">
        <v>3943</v>
      </c>
    </row>
    <row r="779" spans="1:2" x14ac:dyDescent="0.15">
      <c r="A779" s="43" t="s">
        <v>777</v>
      </c>
      <c r="B779" s="43">
        <v>3960</v>
      </c>
    </row>
    <row r="780" spans="1:2" x14ac:dyDescent="0.15">
      <c r="A780" s="43" t="s">
        <v>778</v>
      </c>
      <c r="B780" s="43">
        <v>3962</v>
      </c>
    </row>
    <row r="781" spans="1:2" x14ac:dyDescent="0.15">
      <c r="A781" s="43" t="s">
        <v>779</v>
      </c>
      <c r="B781" s="43">
        <v>3971</v>
      </c>
    </row>
    <row r="782" spans="1:2" x14ac:dyDescent="0.15">
      <c r="A782" s="43" t="s">
        <v>780</v>
      </c>
      <c r="B782" s="43">
        <v>3973</v>
      </c>
    </row>
    <row r="783" spans="1:2" x14ac:dyDescent="0.15">
      <c r="A783" s="43" t="s">
        <v>781</v>
      </c>
      <c r="B783" s="43">
        <v>3987</v>
      </c>
    </row>
    <row r="784" spans="1:2" x14ac:dyDescent="0.15">
      <c r="A784" s="43" t="s">
        <v>782</v>
      </c>
      <c r="B784" s="43">
        <v>3989</v>
      </c>
    </row>
    <row r="785" spans="1:2" x14ac:dyDescent="0.15">
      <c r="A785" s="43" t="s">
        <v>783</v>
      </c>
      <c r="B785" s="43">
        <v>4000</v>
      </c>
    </row>
    <row r="786" spans="1:2" x14ac:dyDescent="0.15">
      <c r="A786" s="43" t="s">
        <v>784</v>
      </c>
      <c r="B786" s="43">
        <v>4013</v>
      </c>
    </row>
    <row r="787" spans="1:2" x14ac:dyDescent="0.15">
      <c r="A787" s="43" t="s">
        <v>785</v>
      </c>
      <c r="B787" s="43">
        <v>4022</v>
      </c>
    </row>
    <row r="788" spans="1:2" x14ac:dyDescent="0.15">
      <c r="A788" s="43" t="s">
        <v>786</v>
      </c>
      <c r="B788" s="43">
        <v>4027</v>
      </c>
    </row>
    <row r="789" spans="1:2" x14ac:dyDescent="0.15">
      <c r="A789" s="43" t="s">
        <v>787</v>
      </c>
      <c r="B789" s="43">
        <v>4036</v>
      </c>
    </row>
    <row r="790" spans="1:2" x14ac:dyDescent="0.15">
      <c r="A790" s="43" t="s">
        <v>788</v>
      </c>
      <c r="B790" s="43">
        <v>4047</v>
      </c>
    </row>
    <row r="791" spans="1:2" x14ac:dyDescent="0.15">
      <c r="A791" s="43" t="s">
        <v>789</v>
      </c>
      <c r="B791" s="43">
        <v>4091</v>
      </c>
    </row>
    <row r="792" spans="1:2" x14ac:dyDescent="0.15">
      <c r="A792" s="43" t="s">
        <v>790</v>
      </c>
      <c r="B792" s="43">
        <v>4132</v>
      </c>
    </row>
    <row r="793" spans="1:2" x14ac:dyDescent="0.15">
      <c r="A793" s="43" t="s">
        <v>791</v>
      </c>
      <c r="B793" s="43">
        <v>4160</v>
      </c>
    </row>
    <row r="794" spans="1:2" x14ac:dyDescent="0.15">
      <c r="A794" s="43" t="s">
        <v>792</v>
      </c>
      <c r="B794" s="43">
        <v>4196</v>
      </c>
    </row>
    <row r="795" spans="1:2" x14ac:dyDescent="0.15">
      <c r="A795" s="43" t="s">
        <v>793</v>
      </c>
      <c r="B795" s="43">
        <v>4238</v>
      </c>
    </row>
    <row r="796" spans="1:2" x14ac:dyDescent="0.15">
      <c r="A796" s="43" t="s">
        <v>794</v>
      </c>
      <c r="B796" s="43">
        <v>4263</v>
      </c>
    </row>
    <row r="797" spans="1:2" x14ac:dyDescent="0.15">
      <c r="A797" s="43" t="s">
        <v>795</v>
      </c>
      <c r="B797" s="43">
        <v>4294</v>
      </c>
    </row>
    <row r="798" spans="1:2" x14ac:dyDescent="0.15">
      <c r="A798" s="43" t="s">
        <v>796</v>
      </c>
      <c r="B798" s="43">
        <v>4295</v>
      </c>
    </row>
    <row r="799" spans="1:2" x14ac:dyDescent="0.15">
      <c r="A799" s="43" t="s">
        <v>797</v>
      </c>
      <c r="B799" s="43">
        <v>4296</v>
      </c>
    </row>
    <row r="800" spans="1:2" x14ac:dyDescent="0.15">
      <c r="A800" s="43" t="s">
        <v>798</v>
      </c>
      <c r="B800" s="43">
        <v>4301</v>
      </c>
    </row>
    <row r="801" spans="1:2" x14ac:dyDescent="0.15">
      <c r="A801" s="43" t="s">
        <v>799</v>
      </c>
      <c r="B801" s="43">
        <v>4322</v>
      </c>
    </row>
    <row r="802" spans="1:2" x14ac:dyDescent="0.15">
      <c r="A802" s="43" t="s">
        <v>800</v>
      </c>
      <c r="B802" s="43">
        <v>4344</v>
      </c>
    </row>
    <row r="803" spans="1:2" x14ac:dyDescent="0.15">
      <c r="A803" s="43" t="s">
        <v>801</v>
      </c>
      <c r="B803" s="43">
        <v>4363</v>
      </c>
    </row>
    <row r="804" spans="1:2" x14ac:dyDescent="0.15">
      <c r="A804" s="43" t="s">
        <v>802</v>
      </c>
      <c r="B804" s="43">
        <v>4371</v>
      </c>
    </row>
    <row r="805" spans="1:2" x14ac:dyDescent="0.15">
      <c r="A805" s="43" t="s">
        <v>803</v>
      </c>
      <c r="B805" s="43">
        <v>4378</v>
      </c>
    </row>
    <row r="806" spans="1:2" x14ac:dyDescent="0.15">
      <c r="A806" s="43" t="s">
        <v>804</v>
      </c>
      <c r="B806" s="43">
        <v>4387</v>
      </c>
    </row>
    <row r="807" spans="1:2" x14ac:dyDescent="0.15">
      <c r="A807" s="43" t="s">
        <v>805</v>
      </c>
      <c r="B807" s="43">
        <v>4394</v>
      </c>
    </row>
    <row r="808" spans="1:2" x14ac:dyDescent="0.15">
      <c r="A808" s="43" t="s">
        <v>806</v>
      </c>
      <c r="B808" s="43">
        <v>4397</v>
      </c>
    </row>
    <row r="809" spans="1:2" x14ac:dyDescent="0.15">
      <c r="A809" s="43" t="s">
        <v>807</v>
      </c>
      <c r="B809" s="43">
        <v>4413</v>
      </c>
    </row>
    <row r="810" spans="1:2" x14ac:dyDescent="0.15">
      <c r="A810" s="43" t="s">
        <v>808</v>
      </c>
      <c r="B810" s="43">
        <v>4422</v>
      </c>
    </row>
    <row r="811" spans="1:2" x14ac:dyDescent="0.15">
      <c r="A811" s="43" t="s">
        <v>809</v>
      </c>
      <c r="B811" s="43">
        <v>4425</v>
      </c>
    </row>
    <row r="812" spans="1:2" x14ac:dyDescent="0.15">
      <c r="A812" s="43" t="s">
        <v>810</v>
      </c>
      <c r="B812" s="43">
        <v>4445</v>
      </c>
    </row>
    <row r="813" spans="1:2" x14ac:dyDescent="0.15">
      <c r="A813" s="43" t="s">
        <v>811</v>
      </c>
      <c r="B813" s="43">
        <v>4456</v>
      </c>
    </row>
    <row r="814" spans="1:2" x14ac:dyDescent="0.15">
      <c r="A814" s="43" t="s">
        <v>812</v>
      </c>
      <c r="B814" s="43">
        <v>4463</v>
      </c>
    </row>
    <row r="815" spans="1:2" x14ac:dyDescent="0.15">
      <c r="A815" s="43" t="s">
        <v>813</v>
      </c>
      <c r="B815" s="43">
        <v>4478</v>
      </c>
    </row>
    <row r="816" spans="1:2" x14ac:dyDescent="0.15">
      <c r="A816" s="43" t="s">
        <v>814</v>
      </c>
      <c r="B816" s="43">
        <v>4490</v>
      </c>
    </row>
    <row r="817" spans="1:2" x14ac:dyDescent="0.15">
      <c r="A817" s="43" t="s">
        <v>815</v>
      </c>
      <c r="B817" s="43">
        <v>4497</v>
      </c>
    </row>
    <row r="818" spans="1:2" x14ac:dyDescent="0.15">
      <c r="A818" s="43" t="s">
        <v>816</v>
      </c>
      <c r="B818" s="43">
        <v>4507</v>
      </c>
    </row>
    <row r="819" spans="1:2" x14ac:dyDescent="0.15">
      <c r="A819" s="43" t="s">
        <v>817</v>
      </c>
      <c r="B819" s="43">
        <v>4518</v>
      </c>
    </row>
    <row r="820" spans="1:2" x14ac:dyDescent="0.15">
      <c r="A820" s="43" t="s">
        <v>818</v>
      </c>
      <c r="B820" s="43">
        <v>4523</v>
      </c>
    </row>
    <row r="821" spans="1:2" x14ac:dyDescent="0.15">
      <c r="A821" s="43" t="s">
        <v>819</v>
      </c>
      <c r="B821" s="43">
        <v>4533</v>
      </c>
    </row>
    <row r="822" spans="1:2" x14ac:dyDescent="0.15">
      <c r="A822" s="43" t="s">
        <v>820</v>
      </c>
      <c r="B822" s="43">
        <v>4540</v>
      </c>
    </row>
    <row r="823" spans="1:2" x14ac:dyDescent="0.15">
      <c r="A823" s="43" t="s">
        <v>821</v>
      </c>
      <c r="B823" s="43">
        <v>4544</v>
      </c>
    </row>
    <row r="824" spans="1:2" x14ac:dyDescent="0.15">
      <c r="A824" s="43" t="s">
        <v>822</v>
      </c>
      <c r="B824" s="43">
        <v>4563</v>
      </c>
    </row>
    <row r="825" spans="1:2" x14ac:dyDescent="0.15">
      <c r="A825" s="43" t="s">
        <v>823</v>
      </c>
      <c r="B825" s="43">
        <v>4567</v>
      </c>
    </row>
    <row r="826" spans="1:2" x14ac:dyDescent="0.15">
      <c r="A826" s="43" t="s">
        <v>824</v>
      </c>
      <c r="B826" s="43">
        <v>4593</v>
      </c>
    </row>
    <row r="827" spans="1:2" x14ac:dyDescent="0.15">
      <c r="A827" s="43" t="s">
        <v>825</v>
      </c>
      <c r="B827" s="43">
        <v>4594</v>
      </c>
    </row>
    <row r="828" spans="1:2" x14ac:dyDescent="0.15">
      <c r="A828" s="43" t="s">
        <v>826</v>
      </c>
      <c r="B828" s="43">
        <v>4608</v>
      </c>
    </row>
    <row r="829" spans="1:2" x14ac:dyDescent="0.15">
      <c r="A829" s="43" t="s">
        <v>827</v>
      </c>
      <c r="B829" s="43">
        <v>4613</v>
      </c>
    </row>
    <row r="830" spans="1:2" x14ac:dyDescent="0.15">
      <c r="A830" s="43" t="s">
        <v>828</v>
      </c>
      <c r="B830" s="43">
        <v>4626</v>
      </c>
    </row>
    <row r="831" spans="1:2" x14ac:dyDescent="0.15">
      <c r="A831" s="43" t="s">
        <v>829</v>
      </c>
      <c r="B831" s="43">
        <v>4628</v>
      </c>
    </row>
    <row r="832" spans="1:2" x14ac:dyDescent="0.15">
      <c r="A832" s="43" t="s">
        <v>830</v>
      </c>
      <c r="B832" s="43">
        <v>4632</v>
      </c>
    </row>
    <row r="833" spans="1:2" x14ac:dyDescent="0.15">
      <c r="A833" s="43" t="s">
        <v>831</v>
      </c>
      <c r="B833" s="43">
        <v>4652</v>
      </c>
    </row>
    <row r="834" spans="1:2" x14ac:dyDescent="0.15">
      <c r="A834" s="43" t="s">
        <v>832</v>
      </c>
      <c r="B834" s="43">
        <v>4664</v>
      </c>
    </row>
    <row r="835" spans="1:2" x14ac:dyDescent="0.15">
      <c r="A835" s="43" t="s">
        <v>833</v>
      </c>
      <c r="B835" s="43">
        <v>4665</v>
      </c>
    </row>
    <row r="836" spans="1:2" x14ac:dyDescent="0.15">
      <c r="A836" s="43" t="s">
        <v>834</v>
      </c>
      <c r="B836" s="43">
        <v>4677</v>
      </c>
    </row>
    <row r="837" spans="1:2" x14ac:dyDescent="0.15">
      <c r="A837" s="43" t="s">
        <v>835</v>
      </c>
      <c r="B837" s="43">
        <v>4682</v>
      </c>
    </row>
    <row r="838" spans="1:2" x14ac:dyDescent="0.15">
      <c r="A838" s="43" t="s">
        <v>836</v>
      </c>
      <c r="B838" s="43">
        <v>4730</v>
      </c>
    </row>
    <row r="839" spans="1:2" x14ac:dyDescent="0.15">
      <c r="A839" s="43" t="s">
        <v>837</v>
      </c>
      <c r="B839" s="43">
        <v>4735</v>
      </c>
    </row>
    <row r="840" spans="1:2" x14ac:dyDescent="0.15">
      <c r="A840" s="43" t="s">
        <v>838</v>
      </c>
      <c r="B840" s="43">
        <v>4780</v>
      </c>
    </row>
    <row r="841" spans="1:2" x14ac:dyDescent="0.15">
      <c r="A841" s="43" t="s">
        <v>839</v>
      </c>
      <c r="B841" s="43">
        <v>4792</v>
      </c>
    </row>
    <row r="842" spans="1:2" x14ac:dyDescent="0.15">
      <c r="A842" s="43" t="s">
        <v>840</v>
      </c>
      <c r="B842" s="43">
        <v>4802</v>
      </c>
    </row>
    <row r="843" spans="1:2" x14ac:dyDescent="0.15">
      <c r="A843" s="43" t="s">
        <v>841</v>
      </c>
      <c r="B843" s="43">
        <v>4808</v>
      </c>
    </row>
    <row r="844" spans="1:2" x14ac:dyDescent="0.15">
      <c r="A844" s="43" t="s">
        <v>842</v>
      </c>
      <c r="B844" s="43">
        <v>4820</v>
      </c>
    </row>
    <row r="845" spans="1:2" x14ac:dyDescent="0.15">
      <c r="A845" s="43" t="s">
        <v>843</v>
      </c>
      <c r="B845" s="43">
        <v>4823</v>
      </c>
    </row>
    <row r="846" spans="1:2" x14ac:dyDescent="0.15">
      <c r="A846" s="43" t="s">
        <v>844</v>
      </c>
      <c r="B846" s="43">
        <v>4828</v>
      </c>
    </row>
    <row r="847" spans="1:2" x14ac:dyDescent="0.15">
      <c r="A847" s="43" t="s">
        <v>845</v>
      </c>
      <c r="B847" s="43">
        <v>4847</v>
      </c>
    </row>
    <row r="848" spans="1:2" x14ac:dyDescent="0.15">
      <c r="A848" s="43" t="s">
        <v>846</v>
      </c>
      <c r="B848" s="43">
        <v>4848</v>
      </c>
    </row>
    <row r="849" spans="1:2" x14ac:dyDescent="0.15">
      <c r="A849" s="43" t="s">
        <v>847</v>
      </c>
      <c r="B849" s="43">
        <v>4859</v>
      </c>
    </row>
    <row r="850" spans="1:2" x14ac:dyDescent="0.15">
      <c r="A850" s="43" t="s">
        <v>848</v>
      </c>
      <c r="B850" s="43">
        <v>4864</v>
      </c>
    </row>
    <row r="851" spans="1:2" x14ac:dyDescent="0.15">
      <c r="A851" s="43" t="s">
        <v>849</v>
      </c>
      <c r="B851" s="43">
        <v>4874</v>
      </c>
    </row>
    <row r="852" spans="1:2" x14ac:dyDescent="0.15">
      <c r="A852" s="43" t="s">
        <v>850</v>
      </c>
      <c r="B852" s="43">
        <v>4876</v>
      </c>
    </row>
    <row r="853" spans="1:2" x14ac:dyDescent="0.15">
      <c r="A853" s="43" t="s">
        <v>851</v>
      </c>
      <c r="B853" s="43">
        <v>4893</v>
      </c>
    </row>
    <row r="854" spans="1:2" x14ac:dyDescent="0.15">
      <c r="A854" s="43" t="s">
        <v>852</v>
      </c>
      <c r="B854" s="43">
        <v>4902</v>
      </c>
    </row>
    <row r="855" spans="1:2" x14ac:dyDescent="0.15">
      <c r="A855" s="43" t="s">
        <v>853</v>
      </c>
      <c r="B855" s="43">
        <v>4909</v>
      </c>
    </row>
    <row r="856" spans="1:2" x14ac:dyDescent="0.15">
      <c r="A856" s="43" t="s">
        <v>854</v>
      </c>
      <c r="B856" s="43">
        <v>4916</v>
      </c>
    </row>
    <row r="857" spans="1:2" x14ac:dyDescent="0.15">
      <c r="A857" s="43" t="s">
        <v>855</v>
      </c>
      <c r="B857" s="43">
        <v>4929</v>
      </c>
    </row>
    <row r="858" spans="1:2" x14ac:dyDescent="0.15">
      <c r="A858" s="43" t="s">
        <v>856</v>
      </c>
      <c r="B858" s="43">
        <v>4949</v>
      </c>
    </row>
    <row r="859" spans="1:2" x14ac:dyDescent="0.15">
      <c r="A859" s="43" t="s">
        <v>857</v>
      </c>
      <c r="B859" s="43">
        <v>4954</v>
      </c>
    </row>
    <row r="860" spans="1:2" x14ac:dyDescent="0.15">
      <c r="A860" s="43" t="s">
        <v>858</v>
      </c>
      <c r="B860" s="43">
        <v>4955</v>
      </c>
    </row>
    <row r="861" spans="1:2" x14ac:dyDescent="0.15">
      <c r="A861" s="43" t="s">
        <v>859</v>
      </c>
      <c r="B861" s="43">
        <v>4959</v>
      </c>
    </row>
    <row r="862" spans="1:2" x14ac:dyDescent="0.15">
      <c r="A862" s="43" t="s">
        <v>860</v>
      </c>
      <c r="B862" s="43">
        <v>4965</v>
      </c>
    </row>
    <row r="863" spans="1:2" x14ac:dyDescent="0.15">
      <c r="A863" s="43" t="s">
        <v>861</v>
      </c>
      <c r="B863" s="43">
        <v>4975</v>
      </c>
    </row>
    <row r="864" spans="1:2" x14ac:dyDescent="0.15">
      <c r="A864" s="43" t="s">
        <v>862</v>
      </c>
      <c r="B864" s="43">
        <v>4992</v>
      </c>
    </row>
    <row r="865" spans="1:2" x14ac:dyDescent="0.15">
      <c r="A865" s="43" t="s">
        <v>863</v>
      </c>
      <c r="B865" s="43">
        <v>4993</v>
      </c>
    </row>
    <row r="866" spans="1:2" x14ac:dyDescent="0.15">
      <c r="A866" s="43" t="s">
        <v>864</v>
      </c>
      <c r="B866" s="43">
        <v>4996</v>
      </c>
    </row>
    <row r="867" spans="1:2" x14ac:dyDescent="0.15">
      <c r="A867" s="43" t="s">
        <v>865</v>
      </c>
      <c r="B867" s="43">
        <v>5000</v>
      </c>
    </row>
    <row r="868" spans="1:2" x14ac:dyDescent="0.15">
      <c r="A868" s="43" t="s">
        <v>866</v>
      </c>
      <c r="B868" s="43">
        <v>5016</v>
      </c>
    </row>
    <row r="869" spans="1:2" x14ac:dyDescent="0.15">
      <c r="A869" s="43" t="s">
        <v>867</v>
      </c>
      <c r="B869" s="43">
        <v>5030</v>
      </c>
    </row>
    <row r="870" spans="1:2" x14ac:dyDescent="0.15">
      <c r="A870" s="43" t="s">
        <v>868</v>
      </c>
      <c r="B870" s="43">
        <v>5037</v>
      </c>
    </row>
    <row r="871" spans="1:2" x14ac:dyDescent="0.15">
      <c r="A871" s="43" t="s">
        <v>869</v>
      </c>
      <c r="B871" s="43">
        <v>5039</v>
      </c>
    </row>
    <row r="872" spans="1:2" x14ac:dyDescent="0.15">
      <c r="A872" s="43" t="s">
        <v>870</v>
      </c>
      <c r="B872" s="43">
        <v>5050</v>
      </c>
    </row>
    <row r="873" spans="1:2" x14ac:dyDescent="0.15">
      <c r="A873" s="43" t="s">
        <v>871</v>
      </c>
      <c r="B873" s="43">
        <v>5055</v>
      </c>
    </row>
    <row r="874" spans="1:2" x14ac:dyDescent="0.15">
      <c r="A874" s="43" t="s">
        <v>872</v>
      </c>
      <c r="B874" s="43">
        <v>5060</v>
      </c>
    </row>
    <row r="875" spans="1:2" x14ac:dyDescent="0.15">
      <c r="A875" s="43" t="s">
        <v>873</v>
      </c>
      <c r="B875" s="43">
        <v>5070</v>
      </c>
    </row>
    <row r="876" spans="1:2" x14ac:dyDescent="0.15">
      <c r="A876" s="43" t="s">
        <v>874</v>
      </c>
      <c r="B876" s="43">
        <v>5072</v>
      </c>
    </row>
    <row r="877" spans="1:2" x14ac:dyDescent="0.15">
      <c r="A877" s="43" t="s">
        <v>875</v>
      </c>
      <c r="B877" s="43">
        <v>5077</v>
      </c>
    </row>
    <row r="878" spans="1:2" x14ac:dyDescent="0.15">
      <c r="A878" s="43" t="s">
        <v>876</v>
      </c>
      <c r="B878" s="43">
        <v>5087</v>
      </c>
    </row>
    <row r="879" spans="1:2" x14ac:dyDescent="0.15">
      <c r="A879" s="43" t="s">
        <v>877</v>
      </c>
      <c r="B879" s="43">
        <v>5094</v>
      </c>
    </row>
    <row r="880" spans="1:2" x14ac:dyDescent="0.15">
      <c r="A880" s="43" t="s">
        <v>878</v>
      </c>
      <c r="B880" s="43">
        <v>5095</v>
      </c>
    </row>
    <row r="881" spans="1:2" x14ac:dyDescent="0.15">
      <c r="A881" s="43" t="s">
        <v>879</v>
      </c>
      <c r="B881" s="43">
        <v>5097</v>
      </c>
    </row>
    <row r="882" spans="1:2" x14ac:dyDescent="0.15">
      <c r="A882" s="43" t="s">
        <v>880</v>
      </c>
      <c r="B882" s="43">
        <v>5100</v>
      </c>
    </row>
    <row r="883" spans="1:2" x14ac:dyDescent="0.15">
      <c r="A883" s="43" t="s">
        <v>881</v>
      </c>
      <c r="B883" s="43">
        <v>5114</v>
      </c>
    </row>
    <row r="884" spans="1:2" x14ac:dyDescent="0.15">
      <c r="A884" s="43" t="s">
        <v>882</v>
      </c>
      <c r="B884" s="43">
        <v>5123</v>
      </c>
    </row>
    <row r="885" spans="1:2" x14ac:dyDescent="0.15">
      <c r="A885" s="43" t="s">
        <v>883</v>
      </c>
      <c r="B885" s="43">
        <v>5128</v>
      </c>
    </row>
    <row r="886" spans="1:2" x14ac:dyDescent="0.15">
      <c r="A886" s="43" t="s">
        <v>884</v>
      </c>
      <c r="B886" s="43">
        <v>5130</v>
      </c>
    </row>
    <row r="887" spans="1:2" x14ac:dyDescent="0.15">
      <c r="A887" s="43" t="s">
        <v>885</v>
      </c>
      <c r="B887" s="43">
        <v>5131</v>
      </c>
    </row>
    <row r="888" spans="1:2" x14ac:dyDescent="0.15">
      <c r="A888" s="43" t="s">
        <v>886</v>
      </c>
      <c r="B888" s="43">
        <v>5137</v>
      </c>
    </row>
    <row r="889" spans="1:2" x14ac:dyDescent="0.15">
      <c r="A889" s="43" t="s">
        <v>887</v>
      </c>
      <c r="B889" s="43">
        <v>5140</v>
      </c>
    </row>
    <row r="890" spans="1:2" x14ac:dyDescent="0.15">
      <c r="A890" s="43" t="s">
        <v>888</v>
      </c>
      <c r="B890" s="43">
        <v>5147</v>
      </c>
    </row>
    <row r="891" spans="1:2" x14ac:dyDescent="0.15">
      <c r="A891" s="43" t="s">
        <v>889</v>
      </c>
      <c r="B891" s="43">
        <v>5152</v>
      </c>
    </row>
    <row r="892" spans="1:2" x14ac:dyDescent="0.15">
      <c r="A892" s="43" t="s">
        <v>890</v>
      </c>
      <c r="B892" s="43">
        <v>5153</v>
      </c>
    </row>
    <row r="893" spans="1:2" x14ac:dyDescent="0.15">
      <c r="A893" s="43" t="s">
        <v>891</v>
      </c>
      <c r="B893" s="43">
        <v>5159</v>
      </c>
    </row>
    <row r="894" spans="1:2" x14ac:dyDescent="0.15">
      <c r="A894" s="43" t="s">
        <v>892</v>
      </c>
      <c r="B894" s="43">
        <v>5162</v>
      </c>
    </row>
    <row r="895" spans="1:2" x14ac:dyDescent="0.15">
      <c r="A895" s="43" t="s">
        <v>893</v>
      </c>
      <c r="B895" s="43">
        <v>5169</v>
      </c>
    </row>
    <row r="896" spans="1:2" x14ac:dyDescent="0.15">
      <c r="A896" s="43" t="s">
        <v>894</v>
      </c>
      <c r="B896" s="43">
        <v>5199</v>
      </c>
    </row>
    <row r="897" spans="1:2" x14ac:dyDescent="0.15">
      <c r="A897" s="43" t="s">
        <v>895</v>
      </c>
      <c r="B897" s="43">
        <v>5207</v>
      </c>
    </row>
    <row r="898" spans="1:2" x14ac:dyDescent="0.15">
      <c r="A898" s="43" t="s">
        <v>896</v>
      </c>
      <c r="B898" s="43">
        <v>5243</v>
      </c>
    </row>
    <row r="899" spans="1:2" x14ac:dyDescent="0.15">
      <c r="A899" s="43" t="s">
        <v>897</v>
      </c>
      <c r="B899" s="43">
        <v>5260</v>
      </c>
    </row>
    <row r="900" spans="1:2" x14ac:dyDescent="0.15">
      <c r="A900" s="43" t="s">
        <v>898</v>
      </c>
      <c r="B900" s="43">
        <v>5272</v>
      </c>
    </row>
    <row r="901" spans="1:2" x14ac:dyDescent="0.15">
      <c r="A901" s="43" t="s">
        <v>899</v>
      </c>
      <c r="B901" s="43">
        <v>5284</v>
      </c>
    </row>
    <row r="902" spans="1:2" x14ac:dyDescent="0.15">
      <c r="A902" s="43" t="s">
        <v>900</v>
      </c>
      <c r="B902" s="43">
        <v>5287</v>
      </c>
    </row>
    <row r="903" spans="1:2" x14ac:dyDescent="0.15">
      <c r="A903" s="43" t="s">
        <v>901</v>
      </c>
      <c r="B903" s="43">
        <v>5311</v>
      </c>
    </row>
    <row r="904" spans="1:2" x14ac:dyDescent="0.15">
      <c r="A904" s="43" t="s">
        <v>902</v>
      </c>
      <c r="B904" s="43">
        <v>5330</v>
      </c>
    </row>
    <row r="905" spans="1:2" x14ac:dyDescent="0.15">
      <c r="A905" s="43" t="s">
        <v>903</v>
      </c>
      <c r="B905" s="43">
        <v>5335</v>
      </c>
    </row>
    <row r="906" spans="1:2" x14ac:dyDescent="0.15">
      <c r="A906" s="43" t="s">
        <v>904</v>
      </c>
      <c r="B906" s="43">
        <v>5348</v>
      </c>
    </row>
    <row r="907" spans="1:2" x14ac:dyDescent="0.15">
      <c r="A907" s="43" t="s">
        <v>905</v>
      </c>
      <c r="B907" s="43">
        <v>5372</v>
      </c>
    </row>
    <row r="908" spans="1:2" x14ac:dyDescent="0.15">
      <c r="A908" s="43" t="s">
        <v>906</v>
      </c>
      <c r="B908" s="43">
        <v>5384</v>
      </c>
    </row>
    <row r="909" spans="1:2" x14ac:dyDescent="0.15">
      <c r="A909" s="43" t="s">
        <v>907</v>
      </c>
      <c r="B909" s="43">
        <v>5405</v>
      </c>
    </row>
    <row r="910" spans="1:2" x14ac:dyDescent="0.15">
      <c r="A910" s="43" t="s">
        <v>908</v>
      </c>
      <c r="B910" s="43">
        <v>5437</v>
      </c>
    </row>
    <row r="911" spans="1:2" x14ac:dyDescent="0.15">
      <c r="A911" s="43" t="s">
        <v>909</v>
      </c>
      <c r="B911" s="43">
        <v>5441</v>
      </c>
    </row>
    <row r="912" spans="1:2" x14ac:dyDescent="0.15">
      <c r="A912" s="43" t="s">
        <v>910</v>
      </c>
      <c r="B912" s="43">
        <v>5448</v>
      </c>
    </row>
    <row r="913" spans="1:2" x14ac:dyDescent="0.15">
      <c r="A913" s="43" t="s">
        <v>911</v>
      </c>
      <c r="B913" s="43">
        <v>5462</v>
      </c>
    </row>
    <row r="914" spans="1:2" x14ac:dyDescent="0.15">
      <c r="A914" s="43" t="s">
        <v>912</v>
      </c>
      <c r="B914" s="43">
        <v>5466</v>
      </c>
    </row>
    <row r="915" spans="1:2" x14ac:dyDescent="0.15">
      <c r="A915" s="43" t="s">
        <v>913</v>
      </c>
      <c r="B915" s="43">
        <v>5470</v>
      </c>
    </row>
    <row r="916" spans="1:2" x14ac:dyDescent="0.15">
      <c r="A916" s="43" t="s">
        <v>914</v>
      </c>
      <c r="B916" s="43">
        <v>5477</v>
      </c>
    </row>
    <row r="917" spans="1:2" x14ac:dyDescent="0.15">
      <c r="A917" s="43" t="s">
        <v>915</v>
      </c>
      <c r="B917" s="43">
        <v>5491</v>
      </c>
    </row>
    <row r="918" spans="1:2" x14ac:dyDescent="0.15">
      <c r="A918" s="43" t="s">
        <v>916</v>
      </c>
      <c r="B918" s="43">
        <v>5499</v>
      </c>
    </row>
    <row r="919" spans="1:2" x14ac:dyDescent="0.15">
      <c r="A919" s="43" t="s">
        <v>917</v>
      </c>
      <c r="B919" s="43">
        <v>5541</v>
      </c>
    </row>
    <row r="920" spans="1:2" x14ac:dyDescent="0.15">
      <c r="A920" s="43" t="s">
        <v>918</v>
      </c>
      <c r="B920" s="43">
        <v>5542</v>
      </c>
    </row>
    <row r="921" spans="1:2" x14ac:dyDescent="0.15">
      <c r="A921" s="43" t="s">
        <v>919</v>
      </c>
      <c r="B921" s="43">
        <v>5554</v>
      </c>
    </row>
    <row r="922" spans="1:2" x14ac:dyDescent="0.15">
      <c r="A922" s="43" t="s">
        <v>920</v>
      </c>
      <c r="B922" s="43">
        <v>5568</v>
      </c>
    </row>
    <row r="923" spans="1:2" x14ac:dyDescent="0.15">
      <c r="A923" s="43" t="s">
        <v>921</v>
      </c>
      <c r="B923" s="43">
        <v>5577</v>
      </c>
    </row>
    <row r="924" spans="1:2" x14ac:dyDescent="0.15">
      <c r="A924" s="43" t="s">
        <v>922</v>
      </c>
      <c r="B924" s="43">
        <v>5585</v>
      </c>
    </row>
    <row r="925" spans="1:2" x14ac:dyDescent="0.15">
      <c r="A925" s="43" t="s">
        <v>923</v>
      </c>
      <c r="B925" s="43">
        <v>5600</v>
      </c>
    </row>
    <row r="926" spans="1:2" x14ac:dyDescent="0.15">
      <c r="A926" s="43" t="s">
        <v>924</v>
      </c>
      <c r="B926" s="43">
        <v>5631</v>
      </c>
    </row>
    <row r="927" spans="1:2" x14ac:dyDescent="0.15">
      <c r="A927" s="43" t="s">
        <v>925</v>
      </c>
      <c r="B927" s="43">
        <v>5666</v>
      </c>
    </row>
    <row r="928" spans="1:2" x14ac:dyDescent="0.15">
      <c r="A928" s="43" t="s">
        <v>926</v>
      </c>
      <c r="B928" s="43">
        <v>5685</v>
      </c>
    </row>
    <row r="929" spans="1:2" x14ac:dyDescent="0.15">
      <c r="A929" s="43" t="s">
        <v>927</v>
      </c>
      <c r="B929" s="43">
        <v>5690</v>
      </c>
    </row>
    <row r="930" spans="1:2" x14ac:dyDescent="0.15">
      <c r="A930" s="43" t="s">
        <v>928</v>
      </c>
      <c r="B930" s="43">
        <v>5693</v>
      </c>
    </row>
    <row r="931" spans="1:2" x14ac:dyDescent="0.15">
      <c r="A931" s="43" t="s">
        <v>929</v>
      </c>
      <c r="B931" s="43">
        <v>5707</v>
      </c>
    </row>
    <row r="932" spans="1:2" x14ac:dyDescent="0.15">
      <c r="A932" s="43" t="s">
        <v>930</v>
      </c>
      <c r="B932" s="43">
        <v>5714</v>
      </c>
    </row>
    <row r="933" spans="1:2" x14ac:dyDescent="0.15">
      <c r="A933" s="43" t="s">
        <v>931</v>
      </c>
      <c r="B933" s="43">
        <v>5719</v>
      </c>
    </row>
    <row r="934" spans="1:2" x14ac:dyDescent="0.15">
      <c r="A934" s="43" t="s">
        <v>932</v>
      </c>
      <c r="B934" s="43">
        <v>5720</v>
      </c>
    </row>
    <row r="935" spans="1:2" x14ac:dyDescent="0.15">
      <c r="A935" s="43" t="s">
        <v>933</v>
      </c>
      <c r="B935" s="43">
        <v>5768</v>
      </c>
    </row>
    <row r="936" spans="1:2" x14ac:dyDescent="0.15">
      <c r="A936" s="43" t="s">
        <v>934</v>
      </c>
      <c r="B936" s="43">
        <v>5797</v>
      </c>
    </row>
    <row r="937" spans="1:2" x14ac:dyDescent="0.15">
      <c r="A937" s="43" t="s">
        <v>935</v>
      </c>
      <c r="B937" s="43">
        <v>5815</v>
      </c>
    </row>
    <row r="938" spans="1:2" x14ac:dyDescent="0.15">
      <c r="A938" s="43" t="s">
        <v>936</v>
      </c>
      <c r="B938" s="43">
        <v>5823</v>
      </c>
    </row>
    <row r="939" spans="1:2" x14ac:dyDescent="0.15">
      <c r="A939" s="43" t="s">
        <v>937</v>
      </c>
      <c r="B939" s="43">
        <v>5832</v>
      </c>
    </row>
    <row r="940" spans="1:2" x14ac:dyDescent="0.15">
      <c r="A940" s="43" t="s">
        <v>938</v>
      </c>
      <c r="B940" s="43">
        <v>5847</v>
      </c>
    </row>
    <row r="941" spans="1:2" x14ac:dyDescent="0.15">
      <c r="A941" s="43" t="s">
        <v>939</v>
      </c>
      <c r="B941" s="43">
        <v>5864</v>
      </c>
    </row>
    <row r="942" spans="1:2" x14ac:dyDescent="0.15">
      <c r="A942" s="43" t="s">
        <v>940</v>
      </c>
      <c r="B942" s="43">
        <v>5877</v>
      </c>
    </row>
    <row r="943" spans="1:2" x14ac:dyDescent="0.15">
      <c r="A943" s="43" t="s">
        <v>941</v>
      </c>
      <c r="B943" s="43">
        <v>5883</v>
      </c>
    </row>
    <row r="944" spans="1:2" x14ac:dyDescent="0.15">
      <c r="A944" s="43" t="s">
        <v>942</v>
      </c>
      <c r="B944" s="43">
        <v>5885</v>
      </c>
    </row>
    <row r="945" spans="1:2" x14ac:dyDescent="0.15">
      <c r="A945" s="43" t="s">
        <v>943</v>
      </c>
      <c r="B945" s="43">
        <v>5888</v>
      </c>
    </row>
    <row r="946" spans="1:2" x14ac:dyDescent="0.15">
      <c r="A946" s="43" t="s">
        <v>944</v>
      </c>
      <c r="B946" s="43">
        <v>5895</v>
      </c>
    </row>
    <row r="947" spans="1:2" x14ac:dyDescent="0.15">
      <c r="A947" s="43" t="s">
        <v>945</v>
      </c>
      <c r="B947" s="43">
        <v>5897</v>
      </c>
    </row>
    <row r="948" spans="1:2" x14ac:dyDescent="0.15">
      <c r="A948" s="43" t="s">
        <v>946</v>
      </c>
      <c r="B948" s="43">
        <v>5898</v>
      </c>
    </row>
    <row r="949" spans="1:2" x14ac:dyDescent="0.15">
      <c r="A949" s="43" t="s">
        <v>947</v>
      </c>
      <c r="B949" s="43">
        <v>5906</v>
      </c>
    </row>
    <row r="950" spans="1:2" x14ac:dyDescent="0.15">
      <c r="A950" s="43" t="s">
        <v>948</v>
      </c>
      <c r="B950" s="43">
        <v>5911</v>
      </c>
    </row>
    <row r="951" spans="1:2" x14ac:dyDescent="0.15">
      <c r="A951" s="43" t="s">
        <v>949</v>
      </c>
      <c r="B951" s="43">
        <v>5916</v>
      </c>
    </row>
    <row r="952" spans="1:2" x14ac:dyDescent="0.15">
      <c r="A952" s="43" t="s">
        <v>950</v>
      </c>
      <c r="B952" s="43">
        <v>5920</v>
      </c>
    </row>
    <row r="953" spans="1:2" x14ac:dyDescent="0.15">
      <c r="A953" s="43" t="s">
        <v>951</v>
      </c>
      <c r="B953" s="43">
        <v>5921</v>
      </c>
    </row>
    <row r="954" spans="1:2" x14ac:dyDescent="0.15">
      <c r="A954" s="43" t="s">
        <v>952</v>
      </c>
      <c r="B954" s="43">
        <v>5927</v>
      </c>
    </row>
    <row r="955" spans="1:2" x14ac:dyDescent="0.15">
      <c r="A955" s="43" t="s">
        <v>953</v>
      </c>
      <c r="B955" s="43">
        <v>5932</v>
      </c>
    </row>
    <row r="956" spans="1:2" x14ac:dyDescent="0.15">
      <c r="A956" s="43" t="s">
        <v>954</v>
      </c>
      <c r="B956" s="43">
        <v>5935</v>
      </c>
    </row>
    <row r="957" spans="1:2" x14ac:dyDescent="0.15">
      <c r="A957" s="43" t="s">
        <v>955</v>
      </c>
      <c r="B957" s="43">
        <v>5943</v>
      </c>
    </row>
    <row r="958" spans="1:2" x14ac:dyDescent="0.15">
      <c r="A958" s="43" t="s">
        <v>956</v>
      </c>
      <c r="B958" s="43">
        <v>5962</v>
      </c>
    </row>
    <row r="959" spans="1:2" x14ac:dyDescent="0.15">
      <c r="A959" s="43" t="s">
        <v>957</v>
      </c>
      <c r="B959" s="43">
        <v>5980</v>
      </c>
    </row>
    <row r="960" spans="1:2" x14ac:dyDescent="0.15">
      <c r="A960" s="43" t="s">
        <v>958</v>
      </c>
      <c r="B960" s="43">
        <v>5982</v>
      </c>
    </row>
    <row r="961" spans="1:2" x14ac:dyDescent="0.15">
      <c r="A961" s="43" t="s">
        <v>959</v>
      </c>
      <c r="B961" s="43">
        <v>5997</v>
      </c>
    </row>
    <row r="962" spans="1:2" x14ac:dyDescent="0.15">
      <c r="A962" s="43" t="s">
        <v>960</v>
      </c>
      <c r="B962" s="43">
        <v>6010</v>
      </c>
    </row>
    <row r="963" spans="1:2" x14ac:dyDescent="0.15">
      <c r="A963" s="43" t="s">
        <v>961</v>
      </c>
      <c r="B963" s="43">
        <v>6012</v>
      </c>
    </row>
    <row r="964" spans="1:2" x14ac:dyDescent="0.15">
      <c r="A964" s="43" t="s">
        <v>962</v>
      </c>
      <c r="B964" s="43">
        <v>6024</v>
      </c>
    </row>
    <row r="965" spans="1:2" x14ac:dyDescent="0.15">
      <c r="A965" s="43" t="s">
        <v>963</v>
      </c>
      <c r="B965" s="43">
        <v>6025</v>
      </c>
    </row>
    <row r="966" spans="1:2" x14ac:dyDescent="0.15">
      <c r="A966" s="43" t="s">
        <v>964</v>
      </c>
      <c r="B966" s="43">
        <v>6062</v>
      </c>
    </row>
    <row r="967" spans="1:2" x14ac:dyDescent="0.15">
      <c r="A967" s="43" t="s">
        <v>965</v>
      </c>
      <c r="B967" s="43">
        <v>6076</v>
      </c>
    </row>
    <row r="968" spans="1:2" x14ac:dyDescent="0.15">
      <c r="A968" s="43" t="s">
        <v>966</v>
      </c>
      <c r="B968" s="43">
        <v>6084</v>
      </c>
    </row>
    <row r="969" spans="1:2" x14ac:dyDescent="0.15">
      <c r="A969" s="43" t="s">
        <v>967</v>
      </c>
      <c r="B969" s="43">
        <v>6094</v>
      </c>
    </row>
    <row r="970" spans="1:2" x14ac:dyDescent="0.15">
      <c r="A970" s="43" t="s">
        <v>968</v>
      </c>
      <c r="B970" s="43">
        <v>6113</v>
      </c>
    </row>
    <row r="971" spans="1:2" x14ac:dyDescent="0.15">
      <c r="A971" s="43" t="s">
        <v>969</v>
      </c>
      <c r="B971" s="43">
        <v>6121</v>
      </c>
    </row>
    <row r="972" spans="1:2" x14ac:dyDescent="0.15">
      <c r="A972" s="43" t="s">
        <v>970</v>
      </c>
      <c r="B972" s="43">
        <v>6122</v>
      </c>
    </row>
    <row r="973" spans="1:2" x14ac:dyDescent="0.15">
      <c r="A973" s="43" t="s">
        <v>971</v>
      </c>
      <c r="B973" s="43">
        <v>6129</v>
      </c>
    </row>
    <row r="974" spans="1:2" x14ac:dyDescent="0.15">
      <c r="A974" s="43" t="s">
        <v>972</v>
      </c>
      <c r="B974" s="43">
        <v>6175</v>
      </c>
    </row>
    <row r="975" spans="1:2" x14ac:dyDescent="0.15">
      <c r="A975" s="43" t="s">
        <v>973</v>
      </c>
      <c r="B975" s="43">
        <v>6198</v>
      </c>
    </row>
    <row r="976" spans="1:2" x14ac:dyDescent="0.15">
      <c r="A976" s="43" t="s">
        <v>974</v>
      </c>
      <c r="B976" s="43">
        <v>6242</v>
      </c>
    </row>
    <row r="977" spans="1:2" x14ac:dyDescent="0.15">
      <c r="A977" s="43" t="s">
        <v>975</v>
      </c>
      <c r="B977" s="43">
        <v>6265</v>
      </c>
    </row>
    <row r="978" spans="1:2" x14ac:dyDescent="0.15">
      <c r="A978" s="43" t="s">
        <v>976</v>
      </c>
      <c r="B978" s="43">
        <v>6287</v>
      </c>
    </row>
    <row r="979" spans="1:2" x14ac:dyDescent="0.15">
      <c r="A979" s="43" t="s">
        <v>977</v>
      </c>
      <c r="B979" s="43">
        <v>6313</v>
      </c>
    </row>
    <row r="980" spans="1:2" x14ac:dyDescent="0.15">
      <c r="A980" s="43" t="s">
        <v>978</v>
      </c>
      <c r="B980" s="43">
        <v>6328</v>
      </c>
    </row>
    <row r="981" spans="1:2" x14ac:dyDescent="0.15">
      <c r="A981" s="43" t="s">
        <v>979</v>
      </c>
      <c r="B981" s="43">
        <v>6333</v>
      </c>
    </row>
    <row r="982" spans="1:2" x14ac:dyDescent="0.15">
      <c r="A982" s="43" t="s">
        <v>980</v>
      </c>
      <c r="B982" s="43">
        <v>6338</v>
      </c>
    </row>
    <row r="983" spans="1:2" x14ac:dyDescent="0.15">
      <c r="A983" s="43" t="s">
        <v>981</v>
      </c>
      <c r="B983" s="43">
        <v>6342</v>
      </c>
    </row>
    <row r="984" spans="1:2" x14ac:dyDescent="0.15">
      <c r="A984" s="43" t="s">
        <v>982</v>
      </c>
      <c r="B984" s="43">
        <v>6345</v>
      </c>
    </row>
    <row r="985" spans="1:2" x14ac:dyDescent="0.15">
      <c r="A985" s="43" t="s">
        <v>983</v>
      </c>
      <c r="B985" s="43">
        <v>6351</v>
      </c>
    </row>
    <row r="986" spans="1:2" x14ac:dyDescent="0.15">
      <c r="A986" s="43" t="s">
        <v>984</v>
      </c>
      <c r="B986" s="43">
        <v>6355</v>
      </c>
    </row>
    <row r="987" spans="1:2" x14ac:dyDescent="0.15">
      <c r="A987" s="43" t="s">
        <v>985</v>
      </c>
      <c r="B987" s="43">
        <v>6357</v>
      </c>
    </row>
    <row r="988" spans="1:2" x14ac:dyDescent="0.15">
      <c r="A988" s="43" t="s">
        <v>986</v>
      </c>
      <c r="B988" s="43">
        <v>6363</v>
      </c>
    </row>
    <row r="989" spans="1:2" x14ac:dyDescent="0.15">
      <c r="A989" s="43" t="s">
        <v>987</v>
      </c>
      <c r="B989" s="43">
        <v>6373</v>
      </c>
    </row>
    <row r="990" spans="1:2" x14ac:dyDescent="0.15">
      <c r="A990" s="43" t="s">
        <v>988</v>
      </c>
      <c r="B990" s="43">
        <v>6377</v>
      </c>
    </row>
    <row r="991" spans="1:2" x14ac:dyDescent="0.15">
      <c r="A991" s="43" t="s">
        <v>989</v>
      </c>
      <c r="B991" s="43">
        <v>6382</v>
      </c>
    </row>
    <row r="992" spans="1:2" x14ac:dyDescent="0.15">
      <c r="A992" s="43" t="s">
        <v>990</v>
      </c>
      <c r="B992" s="43">
        <v>6386</v>
      </c>
    </row>
    <row r="993" spans="1:2" x14ac:dyDescent="0.15">
      <c r="A993" s="43" t="s">
        <v>991</v>
      </c>
      <c r="B993" s="43">
        <v>6387</v>
      </c>
    </row>
    <row r="994" spans="1:2" x14ac:dyDescent="0.15">
      <c r="A994" s="43" t="s">
        <v>992</v>
      </c>
      <c r="B994" s="43">
        <v>6391</v>
      </c>
    </row>
    <row r="995" spans="1:2" x14ac:dyDescent="0.15">
      <c r="A995" s="43" t="s">
        <v>993</v>
      </c>
      <c r="B995" s="43">
        <v>6403</v>
      </c>
    </row>
    <row r="996" spans="1:2" x14ac:dyDescent="0.15">
      <c r="A996" s="43" t="s">
        <v>994</v>
      </c>
      <c r="B996" s="43">
        <v>6423</v>
      </c>
    </row>
    <row r="997" spans="1:2" x14ac:dyDescent="0.15">
      <c r="A997" s="43" t="s">
        <v>995</v>
      </c>
      <c r="B997" s="43">
        <v>6430</v>
      </c>
    </row>
    <row r="998" spans="1:2" x14ac:dyDescent="0.15">
      <c r="A998" s="43" t="s">
        <v>996</v>
      </c>
      <c r="B998" s="43">
        <v>6436</v>
      </c>
    </row>
    <row r="999" spans="1:2" x14ac:dyDescent="0.15">
      <c r="A999" s="43" t="s">
        <v>997</v>
      </c>
      <c r="B999" s="43">
        <v>6443</v>
      </c>
    </row>
    <row r="1000" spans="1:2" x14ac:dyDescent="0.15">
      <c r="A1000" s="43" t="s">
        <v>998</v>
      </c>
      <c r="B1000" s="43">
        <v>6451</v>
      </c>
    </row>
    <row r="1001" spans="1:2" x14ac:dyDescent="0.15">
      <c r="A1001" s="43" t="s">
        <v>999</v>
      </c>
      <c r="B1001" s="43">
        <v>6456</v>
      </c>
    </row>
    <row r="1002" spans="1:2" x14ac:dyDescent="0.15">
      <c r="A1002" s="43" t="s">
        <v>1000</v>
      </c>
      <c r="B1002" s="43">
        <v>6466</v>
      </c>
    </row>
    <row r="1003" spans="1:2" x14ac:dyDescent="0.15">
      <c r="A1003" s="43" t="s">
        <v>1001</v>
      </c>
      <c r="B1003" s="43">
        <v>6470</v>
      </c>
    </row>
    <row r="1004" spans="1:2" x14ac:dyDescent="0.15">
      <c r="A1004" s="43" t="s">
        <v>1002</v>
      </c>
      <c r="B1004" s="43">
        <v>6483</v>
      </c>
    </row>
    <row r="1005" spans="1:2" x14ac:dyDescent="0.15">
      <c r="A1005" s="43" t="s">
        <v>1003</v>
      </c>
      <c r="B1005" s="43">
        <v>6503</v>
      </c>
    </row>
    <row r="1006" spans="1:2" x14ac:dyDescent="0.15">
      <c r="A1006" s="43" t="s">
        <v>1004</v>
      </c>
      <c r="B1006" s="43">
        <v>6514</v>
      </c>
    </row>
    <row r="1007" spans="1:2" x14ac:dyDescent="0.15">
      <c r="A1007" s="43" t="s">
        <v>1005</v>
      </c>
      <c r="B1007" s="43">
        <v>6531</v>
      </c>
    </row>
    <row r="1008" spans="1:2" x14ac:dyDescent="0.15">
      <c r="A1008" s="43" t="s">
        <v>1006</v>
      </c>
      <c r="B1008" s="43">
        <v>6552</v>
      </c>
    </row>
    <row r="1009" spans="1:2" x14ac:dyDescent="0.15">
      <c r="A1009" s="43" t="s">
        <v>1007</v>
      </c>
      <c r="B1009" s="43">
        <v>6560</v>
      </c>
    </row>
    <row r="1010" spans="1:2" x14ac:dyDescent="0.15">
      <c r="A1010" s="43" t="s">
        <v>1008</v>
      </c>
      <c r="B1010" s="43">
        <v>6572</v>
      </c>
    </row>
    <row r="1011" spans="1:2" x14ac:dyDescent="0.15">
      <c r="A1011" s="43" t="s">
        <v>1009</v>
      </c>
      <c r="B1011" s="43">
        <v>6582</v>
      </c>
    </row>
    <row r="1012" spans="1:2" x14ac:dyDescent="0.15">
      <c r="A1012" s="43" t="s">
        <v>1010</v>
      </c>
      <c r="B1012" s="43">
        <v>6591</v>
      </c>
    </row>
    <row r="1013" spans="1:2" x14ac:dyDescent="0.15">
      <c r="A1013" s="43" t="s">
        <v>1011</v>
      </c>
      <c r="B1013" s="43">
        <v>6606</v>
      </c>
    </row>
    <row r="1014" spans="1:2" x14ac:dyDescent="0.15">
      <c r="A1014" s="43" t="s">
        <v>1012</v>
      </c>
      <c r="B1014" s="43">
        <v>6612</v>
      </c>
    </row>
    <row r="1015" spans="1:2" x14ac:dyDescent="0.15">
      <c r="A1015" s="43" t="s">
        <v>1013</v>
      </c>
      <c r="B1015" s="43">
        <v>6615</v>
      </c>
    </row>
    <row r="1016" spans="1:2" x14ac:dyDescent="0.15">
      <c r="A1016" s="43" t="s">
        <v>1014</v>
      </c>
      <c r="B1016" s="43">
        <v>6618</v>
      </c>
    </row>
    <row r="1017" spans="1:2" x14ac:dyDescent="0.15">
      <c r="A1017" s="43" t="s">
        <v>1015</v>
      </c>
      <c r="B1017" s="43">
        <v>6649</v>
      </c>
    </row>
    <row r="1018" spans="1:2" x14ac:dyDescent="0.15">
      <c r="A1018" s="43" t="s">
        <v>1016</v>
      </c>
      <c r="B1018" s="43">
        <v>6665</v>
      </c>
    </row>
    <row r="1019" spans="1:2" x14ac:dyDescent="0.15">
      <c r="A1019" s="43" t="s">
        <v>1017</v>
      </c>
      <c r="B1019" s="43">
        <v>6673</v>
      </c>
    </row>
    <row r="1020" spans="1:2" x14ac:dyDescent="0.15">
      <c r="A1020" s="43" t="s">
        <v>1018</v>
      </c>
      <c r="B1020" s="43">
        <v>6677</v>
      </c>
    </row>
    <row r="1021" spans="1:2" x14ac:dyDescent="0.15">
      <c r="A1021" s="43" t="s">
        <v>1019</v>
      </c>
      <c r="B1021" s="43">
        <v>6697</v>
      </c>
    </row>
    <row r="1022" spans="1:2" x14ac:dyDescent="0.15">
      <c r="A1022" s="43" t="s">
        <v>1020</v>
      </c>
      <c r="B1022" s="43">
        <v>6731</v>
      </c>
    </row>
    <row r="1023" spans="1:2" x14ac:dyDescent="0.15">
      <c r="A1023" s="43" t="s">
        <v>1021</v>
      </c>
      <c r="B1023" s="43">
        <v>6758</v>
      </c>
    </row>
    <row r="1024" spans="1:2" x14ac:dyDescent="0.15">
      <c r="A1024" s="43" t="s">
        <v>1022</v>
      </c>
      <c r="B1024" s="43">
        <v>6785</v>
      </c>
    </row>
    <row r="1025" spans="1:2" x14ac:dyDescent="0.15">
      <c r="A1025" s="43" t="s">
        <v>1023</v>
      </c>
      <c r="B1025" s="43">
        <v>6853</v>
      </c>
    </row>
    <row r="1026" spans="1:2" x14ac:dyDescent="0.15">
      <c r="A1026" s="43" t="s">
        <v>1024</v>
      </c>
      <c r="B1026" s="43">
        <v>6874</v>
      </c>
    </row>
    <row r="1027" spans="1:2" x14ac:dyDescent="0.15">
      <c r="A1027" s="43" t="s">
        <v>1025</v>
      </c>
      <c r="B1027" s="43">
        <v>6889</v>
      </c>
    </row>
    <row r="1028" spans="1:2" x14ac:dyDescent="0.15">
      <c r="A1028" s="43" t="s">
        <v>1026</v>
      </c>
      <c r="B1028" s="43">
        <v>6897</v>
      </c>
    </row>
    <row r="1029" spans="1:2" x14ac:dyDescent="0.15">
      <c r="A1029" s="43" t="s">
        <v>1027</v>
      </c>
      <c r="B1029" s="43">
        <v>6900</v>
      </c>
    </row>
    <row r="1030" spans="1:2" x14ac:dyDescent="0.15">
      <c r="A1030" s="43" t="s">
        <v>1028</v>
      </c>
      <c r="B1030" s="43">
        <v>6909</v>
      </c>
    </row>
    <row r="1031" spans="1:2" x14ac:dyDescent="0.15">
      <c r="A1031" s="43" t="s">
        <v>1029</v>
      </c>
      <c r="B1031" s="43">
        <v>6911</v>
      </c>
    </row>
    <row r="1032" spans="1:2" x14ac:dyDescent="0.15">
      <c r="A1032" s="43" t="s">
        <v>1030</v>
      </c>
      <c r="B1032" s="43">
        <v>6912</v>
      </c>
    </row>
    <row r="1033" spans="1:2" x14ac:dyDescent="0.15">
      <c r="A1033" s="43" t="s">
        <v>1031</v>
      </c>
      <c r="B1033" s="43">
        <v>6919</v>
      </c>
    </row>
    <row r="1034" spans="1:2" x14ac:dyDescent="0.15">
      <c r="A1034" s="43" t="s">
        <v>1032</v>
      </c>
      <c r="B1034" s="43">
        <v>6924</v>
      </c>
    </row>
    <row r="1035" spans="1:2" x14ac:dyDescent="0.15">
      <c r="A1035" s="43" t="s">
        <v>1033</v>
      </c>
      <c r="B1035" s="43">
        <v>6941</v>
      </c>
    </row>
    <row r="1036" spans="1:2" x14ac:dyDescent="0.15">
      <c r="A1036" s="43" t="s">
        <v>1034</v>
      </c>
      <c r="B1036" s="43">
        <v>6956</v>
      </c>
    </row>
    <row r="1037" spans="1:2" x14ac:dyDescent="0.15">
      <c r="A1037" s="43" t="s">
        <v>1035</v>
      </c>
      <c r="B1037" s="43">
        <v>6961</v>
      </c>
    </row>
    <row r="1038" spans="1:2" x14ac:dyDescent="0.15">
      <c r="A1038" s="43" t="s">
        <v>1036</v>
      </c>
      <c r="B1038" s="43">
        <v>6990</v>
      </c>
    </row>
    <row r="1039" spans="1:2" x14ac:dyDescent="0.15">
      <c r="A1039" s="43" t="s">
        <v>1037</v>
      </c>
      <c r="B1039" s="43">
        <v>6996</v>
      </c>
    </row>
    <row r="1040" spans="1:2" x14ac:dyDescent="0.15">
      <c r="A1040" s="43" t="s">
        <v>1038</v>
      </c>
      <c r="B1040" s="43">
        <v>7025</v>
      </c>
    </row>
    <row r="1041" spans="1:2" x14ac:dyDescent="0.15">
      <c r="A1041" s="43" t="s">
        <v>1039</v>
      </c>
      <c r="B1041" s="43">
        <v>7029</v>
      </c>
    </row>
    <row r="1042" spans="1:2" x14ac:dyDescent="0.15">
      <c r="A1042" s="43" t="s">
        <v>1040</v>
      </c>
      <c r="B1042" s="43">
        <v>7032</v>
      </c>
    </row>
    <row r="1043" spans="1:2" x14ac:dyDescent="0.15">
      <c r="A1043" s="43" t="s">
        <v>1041</v>
      </c>
      <c r="B1043" s="43">
        <v>7041</v>
      </c>
    </row>
    <row r="1044" spans="1:2" x14ac:dyDescent="0.15">
      <c r="A1044" s="43" t="s">
        <v>1042</v>
      </c>
      <c r="B1044" s="43">
        <v>7087</v>
      </c>
    </row>
    <row r="1045" spans="1:2" x14ac:dyDescent="0.15">
      <c r="A1045" s="43" t="s">
        <v>1043</v>
      </c>
      <c r="B1045" s="43">
        <v>7092</v>
      </c>
    </row>
    <row r="1046" spans="1:2" x14ac:dyDescent="0.15">
      <c r="A1046" s="43" t="s">
        <v>1044</v>
      </c>
      <c r="B1046" s="43">
        <v>7111</v>
      </c>
    </row>
    <row r="1047" spans="1:2" x14ac:dyDescent="0.15">
      <c r="A1047" s="43" t="s">
        <v>1045</v>
      </c>
      <c r="B1047" s="43">
        <v>7139</v>
      </c>
    </row>
    <row r="1048" spans="1:2" x14ac:dyDescent="0.15">
      <c r="A1048" s="43" t="s">
        <v>1046</v>
      </c>
      <c r="B1048" s="43">
        <v>7156</v>
      </c>
    </row>
    <row r="1049" spans="1:2" x14ac:dyDescent="0.15">
      <c r="A1049" s="43" t="s">
        <v>1047</v>
      </c>
      <c r="B1049" s="43">
        <v>7164</v>
      </c>
    </row>
    <row r="1050" spans="1:2" x14ac:dyDescent="0.15">
      <c r="A1050" s="43" t="s">
        <v>1048</v>
      </c>
      <c r="B1050" s="43">
        <v>7184</v>
      </c>
    </row>
    <row r="1051" spans="1:2" x14ac:dyDescent="0.15">
      <c r="A1051" s="43" t="s">
        <v>1049</v>
      </c>
      <c r="B1051" s="43">
        <v>7191</v>
      </c>
    </row>
    <row r="1052" spans="1:2" x14ac:dyDescent="0.15">
      <c r="A1052" s="43" t="s">
        <v>1050</v>
      </c>
      <c r="B1052" s="43">
        <v>7193</v>
      </c>
    </row>
    <row r="1053" spans="1:2" x14ac:dyDescent="0.15">
      <c r="A1053" s="43" t="s">
        <v>1051</v>
      </c>
      <c r="B1053" s="43">
        <v>7200</v>
      </c>
    </row>
    <row r="1054" spans="1:2" x14ac:dyDescent="0.15">
      <c r="A1054" s="43" t="s">
        <v>1052</v>
      </c>
      <c r="B1054" s="43">
        <v>7213</v>
      </c>
    </row>
    <row r="1055" spans="1:2" x14ac:dyDescent="0.15">
      <c r="A1055" s="43" t="s">
        <v>1053</v>
      </c>
      <c r="B1055" s="43">
        <v>7239</v>
      </c>
    </row>
    <row r="1056" spans="1:2" x14ac:dyDescent="0.15">
      <c r="A1056" s="43" t="s">
        <v>1054</v>
      </c>
      <c r="B1056" s="43">
        <v>7240</v>
      </c>
    </row>
    <row r="1057" spans="1:2" x14ac:dyDescent="0.15">
      <c r="A1057" s="43" t="s">
        <v>1055</v>
      </c>
      <c r="B1057" s="43">
        <v>7249</v>
      </c>
    </row>
    <row r="1058" spans="1:2" x14ac:dyDescent="0.15">
      <c r="A1058" s="43" t="s">
        <v>1056</v>
      </c>
      <c r="B1058" s="43">
        <v>7264</v>
      </c>
    </row>
    <row r="1059" spans="1:2" x14ac:dyDescent="0.15">
      <c r="A1059" s="43" t="s">
        <v>1057</v>
      </c>
      <c r="B1059" s="43">
        <v>7274</v>
      </c>
    </row>
    <row r="1060" spans="1:2" x14ac:dyDescent="0.15">
      <c r="A1060" s="43" t="s">
        <v>1058</v>
      </c>
      <c r="B1060" s="43">
        <v>7288</v>
      </c>
    </row>
    <row r="1061" spans="1:2" x14ac:dyDescent="0.15">
      <c r="A1061" s="43" t="s">
        <v>1059</v>
      </c>
      <c r="B1061" s="43">
        <v>7316</v>
      </c>
    </row>
    <row r="1062" spans="1:2" x14ac:dyDescent="0.15">
      <c r="A1062" s="43" t="s">
        <v>1060</v>
      </c>
      <c r="B1062" s="43">
        <v>7326</v>
      </c>
    </row>
    <row r="1063" spans="1:2" x14ac:dyDescent="0.15">
      <c r="A1063" s="43" t="s">
        <v>1061</v>
      </c>
      <c r="B1063" s="43">
        <v>7338</v>
      </c>
    </row>
    <row r="1064" spans="1:2" x14ac:dyDescent="0.15">
      <c r="A1064" s="43" t="s">
        <v>1062</v>
      </c>
      <c r="B1064" s="43">
        <v>7353</v>
      </c>
    </row>
    <row r="1065" spans="1:2" x14ac:dyDescent="0.15">
      <c r="A1065" s="43" t="s">
        <v>1063</v>
      </c>
      <c r="B1065" s="43">
        <v>7362</v>
      </c>
    </row>
    <row r="1066" spans="1:2" x14ac:dyDescent="0.15">
      <c r="A1066" s="43" t="s">
        <v>1064</v>
      </c>
      <c r="B1066" s="43">
        <v>7363</v>
      </c>
    </row>
    <row r="1067" spans="1:2" x14ac:dyDescent="0.15">
      <c r="A1067" s="43" t="s">
        <v>1065</v>
      </c>
      <c r="B1067" s="43">
        <v>7373</v>
      </c>
    </row>
    <row r="1068" spans="1:2" x14ac:dyDescent="0.15">
      <c r="A1068" s="43" t="s">
        <v>1066</v>
      </c>
      <c r="B1068" s="43">
        <v>7387</v>
      </c>
    </row>
    <row r="1069" spans="1:2" x14ac:dyDescent="0.15">
      <c r="A1069" s="43" t="s">
        <v>1067</v>
      </c>
      <c r="B1069" s="43">
        <v>7532</v>
      </c>
    </row>
    <row r="1070" spans="1:2" x14ac:dyDescent="0.15">
      <c r="A1070" s="43" t="s">
        <v>1068</v>
      </c>
      <c r="B1070" s="43">
        <v>7541</v>
      </c>
    </row>
    <row r="1071" spans="1:2" x14ac:dyDescent="0.15">
      <c r="A1071" s="43" t="s">
        <v>1069</v>
      </c>
      <c r="B1071" s="43">
        <v>7543</v>
      </c>
    </row>
    <row r="1072" spans="1:2" x14ac:dyDescent="0.15">
      <c r="A1072" s="43" t="s">
        <v>1070</v>
      </c>
      <c r="B1072" s="43">
        <v>7550</v>
      </c>
    </row>
    <row r="1073" spans="1:2" x14ac:dyDescent="0.15">
      <c r="A1073" s="43" t="s">
        <v>1071</v>
      </c>
      <c r="B1073" s="43">
        <v>7559</v>
      </c>
    </row>
    <row r="1074" spans="1:2" x14ac:dyDescent="0.15">
      <c r="A1074" s="43" t="s">
        <v>1072</v>
      </c>
      <c r="B1074" s="43">
        <v>7565</v>
      </c>
    </row>
    <row r="1075" spans="1:2" x14ac:dyDescent="0.15">
      <c r="A1075" s="43" t="s">
        <v>1073</v>
      </c>
      <c r="B1075" s="43">
        <v>7576</v>
      </c>
    </row>
    <row r="1076" spans="1:2" x14ac:dyDescent="0.15">
      <c r="A1076" s="43" t="s">
        <v>1074</v>
      </c>
      <c r="B1076" s="43">
        <v>7591</v>
      </c>
    </row>
    <row r="1077" spans="1:2" x14ac:dyDescent="0.15">
      <c r="A1077" s="43" t="s">
        <v>1075</v>
      </c>
      <c r="B1077" s="43">
        <v>7601</v>
      </c>
    </row>
    <row r="1078" spans="1:2" x14ac:dyDescent="0.15">
      <c r="A1078" s="43" t="s">
        <v>1076</v>
      </c>
      <c r="B1078" s="43">
        <v>7625</v>
      </c>
    </row>
    <row r="1079" spans="1:2" x14ac:dyDescent="0.15">
      <c r="A1079" s="43" t="s">
        <v>1077</v>
      </c>
      <c r="B1079" s="43">
        <v>7641</v>
      </c>
    </row>
    <row r="1080" spans="1:2" x14ac:dyDescent="0.15">
      <c r="A1080" s="43" t="s">
        <v>1078</v>
      </c>
      <c r="B1080" s="43">
        <v>7708</v>
      </c>
    </row>
    <row r="1081" spans="1:2" x14ac:dyDescent="0.15">
      <c r="A1081" s="43" t="s">
        <v>1079</v>
      </c>
      <c r="B1081" s="43">
        <v>7755</v>
      </c>
    </row>
    <row r="1082" spans="1:2" x14ac:dyDescent="0.15">
      <c r="A1082" s="43" t="s">
        <v>1080</v>
      </c>
      <c r="B1082" s="43">
        <v>7837</v>
      </c>
    </row>
    <row r="1083" spans="1:2" x14ac:dyDescent="0.15">
      <c r="A1083" s="43" t="s">
        <v>1081</v>
      </c>
      <c r="B1083" s="43">
        <v>7909</v>
      </c>
    </row>
    <row r="1084" spans="1:2" x14ac:dyDescent="0.15">
      <c r="A1084" s="43" t="s">
        <v>1082</v>
      </c>
      <c r="B1084" s="43">
        <v>7913</v>
      </c>
    </row>
    <row r="1085" spans="1:2" x14ac:dyDescent="0.15">
      <c r="A1085" s="43" t="s">
        <v>1083</v>
      </c>
      <c r="B1085" s="43">
        <v>7916</v>
      </c>
    </row>
    <row r="1086" spans="1:2" x14ac:dyDescent="0.15">
      <c r="A1086" s="43" t="s">
        <v>1084</v>
      </c>
      <c r="B1086" s="43">
        <v>7938</v>
      </c>
    </row>
    <row r="1087" spans="1:2" x14ac:dyDescent="0.15">
      <c r="A1087" s="43" t="s">
        <v>1085</v>
      </c>
      <c r="B1087" s="43">
        <v>7981</v>
      </c>
    </row>
    <row r="1088" spans="1:2" x14ac:dyDescent="0.15">
      <c r="A1088" s="43" t="s">
        <v>1086</v>
      </c>
      <c r="B1088" s="43">
        <v>7994</v>
      </c>
    </row>
    <row r="1089" spans="1:2" x14ac:dyDescent="0.15">
      <c r="A1089" s="43" t="s">
        <v>1087</v>
      </c>
      <c r="B1089" s="43">
        <v>8011</v>
      </c>
    </row>
    <row r="1090" spans="1:2" x14ac:dyDescent="0.15">
      <c r="A1090" s="43" t="s">
        <v>1088</v>
      </c>
      <c r="B1090" s="43">
        <v>8019</v>
      </c>
    </row>
    <row r="1091" spans="1:2" x14ac:dyDescent="0.15">
      <c r="A1091" s="43" t="s">
        <v>1089</v>
      </c>
      <c r="B1091" s="43">
        <v>8027</v>
      </c>
    </row>
    <row r="1092" spans="1:2" x14ac:dyDescent="0.15">
      <c r="A1092" s="43" t="s">
        <v>1090</v>
      </c>
      <c r="B1092" s="43">
        <v>8029</v>
      </c>
    </row>
    <row r="1093" spans="1:2" x14ac:dyDescent="0.15">
      <c r="A1093" s="43" t="s">
        <v>1091</v>
      </c>
      <c r="B1093" s="43">
        <v>8047</v>
      </c>
    </row>
    <row r="1094" spans="1:2" x14ac:dyDescent="0.15">
      <c r="A1094" s="43" t="s">
        <v>1092</v>
      </c>
      <c r="B1094" s="43">
        <v>8069</v>
      </c>
    </row>
    <row r="1095" spans="1:2" x14ac:dyDescent="0.15">
      <c r="A1095" s="43" t="s">
        <v>1093</v>
      </c>
      <c r="B1095" s="43">
        <v>8076</v>
      </c>
    </row>
    <row r="1096" spans="1:2" x14ac:dyDescent="0.15">
      <c r="A1096" s="43" t="s">
        <v>1094</v>
      </c>
      <c r="B1096" s="43">
        <v>8134</v>
      </c>
    </row>
    <row r="1097" spans="1:2" x14ac:dyDescent="0.15">
      <c r="A1097" s="43" t="s">
        <v>1095</v>
      </c>
      <c r="B1097" s="43">
        <v>8231</v>
      </c>
    </row>
    <row r="1098" spans="1:2" x14ac:dyDescent="0.15">
      <c r="A1098" s="43" t="s">
        <v>1096</v>
      </c>
      <c r="B1098" s="43">
        <v>8234</v>
      </c>
    </row>
    <row r="1099" spans="1:2" x14ac:dyDescent="0.15">
      <c r="A1099" s="43" t="s">
        <v>1097</v>
      </c>
      <c r="B1099" s="43">
        <v>8242</v>
      </c>
    </row>
    <row r="1100" spans="1:2" x14ac:dyDescent="0.15">
      <c r="A1100" s="43" t="s">
        <v>1098</v>
      </c>
      <c r="B1100" s="43">
        <v>8252</v>
      </c>
    </row>
    <row r="1101" spans="1:2" x14ac:dyDescent="0.15">
      <c r="A1101" s="43" t="s">
        <v>1099</v>
      </c>
      <c r="B1101" s="43">
        <v>8257</v>
      </c>
    </row>
    <row r="1102" spans="1:2" x14ac:dyDescent="0.15">
      <c r="A1102" s="43" t="s">
        <v>1100</v>
      </c>
      <c r="B1102" s="43">
        <v>8261</v>
      </c>
    </row>
    <row r="1103" spans="1:2" x14ac:dyDescent="0.15">
      <c r="A1103" s="43" t="s">
        <v>1101</v>
      </c>
      <c r="B1103" s="43">
        <v>8263</v>
      </c>
    </row>
    <row r="1104" spans="1:2" x14ac:dyDescent="0.15">
      <c r="A1104" s="43" t="s">
        <v>1102</v>
      </c>
      <c r="B1104" s="43">
        <v>8268</v>
      </c>
    </row>
    <row r="1105" spans="1:2" x14ac:dyDescent="0.15">
      <c r="A1105" s="43" t="s">
        <v>1103</v>
      </c>
      <c r="B1105" s="43">
        <v>8288</v>
      </c>
    </row>
    <row r="1106" spans="1:2" x14ac:dyDescent="0.15">
      <c r="A1106" s="43" t="s">
        <v>1104</v>
      </c>
      <c r="B1106" s="43">
        <v>8296</v>
      </c>
    </row>
    <row r="1107" spans="1:2" x14ac:dyDescent="0.15">
      <c r="A1107" s="43" t="s">
        <v>1105</v>
      </c>
      <c r="B1107" s="43">
        <v>8305</v>
      </c>
    </row>
    <row r="1108" spans="1:2" x14ac:dyDescent="0.15">
      <c r="A1108" s="43" t="s">
        <v>1106</v>
      </c>
      <c r="B1108" s="43">
        <v>8312</v>
      </c>
    </row>
    <row r="1109" spans="1:2" x14ac:dyDescent="0.15">
      <c r="A1109" s="43" t="s">
        <v>1107</v>
      </c>
      <c r="B1109" s="43">
        <v>8323</v>
      </c>
    </row>
    <row r="1110" spans="1:2" x14ac:dyDescent="0.15">
      <c r="A1110" s="43" t="s">
        <v>1108</v>
      </c>
      <c r="B1110" s="43">
        <v>8332</v>
      </c>
    </row>
    <row r="1111" spans="1:2" x14ac:dyDescent="0.15">
      <c r="A1111" s="43" t="s">
        <v>1109</v>
      </c>
      <c r="B1111" s="43">
        <v>8389</v>
      </c>
    </row>
    <row r="1112" spans="1:2" x14ac:dyDescent="0.15">
      <c r="A1112" s="43" t="s">
        <v>1110</v>
      </c>
      <c r="B1112" s="43">
        <v>8397</v>
      </c>
    </row>
    <row r="1113" spans="1:2" x14ac:dyDescent="0.15">
      <c r="A1113" s="43" t="s">
        <v>1111</v>
      </c>
      <c r="B1113" s="43">
        <v>8398</v>
      </c>
    </row>
    <row r="1114" spans="1:2" x14ac:dyDescent="0.15">
      <c r="A1114" s="43" t="s">
        <v>1112</v>
      </c>
      <c r="B1114" s="43">
        <v>8400</v>
      </c>
    </row>
    <row r="1115" spans="1:2" x14ac:dyDescent="0.15">
      <c r="A1115" s="43" t="s">
        <v>1113</v>
      </c>
      <c r="B1115" s="43">
        <v>8401</v>
      </c>
    </row>
    <row r="1116" spans="1:2" x14ac:dyDescent="0.15">
      <c r="A1116" s="43" t="s">
        <v>1114</v>
      </c>
      <c r="B1116" s="43">
        <v>8425</v>
      </c>
    </row>
    <row r="1117" spans="1:2" x14ac:dyDescent="0.15">
      <c r="A1117" s="43" t="s">
        <v>1115</v>
      </c>
      <c r="B1117" s="43">
        <v>8457</v>
      </c>
    </row>
    <row r="1118" spans="1:2" x14ac:dyDescent="0.15">
      <c r="A1118" s="43" t="s">
        <v>1116</v>
      </c>
      <c r="B1118" s="43">
        <v>8463</v>
      </c>
    </row>
    <row r="1119" spans="1:2" x14ac:dyDescent="0.15">
      <c r="A1119" s="43" t="s">
        <v>1117</v>
      </c>
      <c r="B1119" s="43">
        <v>8477</v>
      </c>
    </row>
    <row r="1120" spans="1:2" x14ac:dyDescent="0.15">
      <c r="A1120" s="43" t="s">
        <v>1118</v>
      </c>
      <c r="B1120" s="43">
        <v>8482</v>
      </c>
    </row>
    <row r="1121" spans="1:2" x14ac:dyDescent="0.15">
      <c r="A1121" s="43" t="s">
        <v>1119</v>
      </c>
      <c r="B1121" s="43">
        <v>8500</v>
      </c>
    </row>
    <row r="1122" spans="1:2" x14ac:dyDescent="0.15">
      <c r="A1122" s="43" t="s">
        <v>1120</v>
      </c>
      <c r="B1122" s="43">
        <v>8551</v>
      </c>
    </row>
    <row r="1123" spans="1:2" x14ac:dyDescent="0.15">
      <c r="A1123" s="43" t="s">
        <v>1121</v>
      </c>
      <c r="B1123" s="43">
        <v>8582</v>
      </c>
    </row>
    <row r="1124" spans="1:2" x14ac:dyDescent="0.15">
      <c r="A1124" s="43" t="s">
        <v>1122</v>
      </c>
      <c r="B1124" s="43">
        <v>8589</v>
      </c>
    </row>
    <row r="1125" spans="1:2" x14ac:dyDescent="0.15">
      <c r="A1125" s="43" t="s">
        <v>1123</v>
      </c>
      <c r="B1125" s="43">
        <v>8621</v>
      </c>
    </row>
    <row r="1126" spans="1:2" x14ac:dyDescent="0.15">
      <c r="A1126" s="43" t="s">
        <v>1124</v>
      </c>
      <c r="B1126" s="43">
        <v>8626</v>
      </c>
    </row>
    <row r="1127" spans="1:2" x14ac:dyDescent="0.15">
      <c r="A1127" s="43" t="s">
        <v>1125</v>
      </c>
      <c r="B1127" s="43">
        <v>8632</v>
      </c>
    </row>
    <row r="1128" spans="1:2" x14ac:dyDescent="0.15">
      <c r="A1128" s="43" t="s">
        <v>1126</v>
      </c>
      <c r="B1128" s="43">
        <v>8633</v>
      </c>
    </row>
    <row r="1129" spans="1:2" x14ac:dyDescent="0.15">
      <c r="A1129" s="43" t="s">
        <v>1127</v>
      </c>
      <c r="B1129" s="43">
        <v>8635</v>
      </c>
    </row>
    <row r="1130" spans="1:2" x14ac:dyDescent="0.15">
      <c r="A1130" s="43" t="s">
        <v>1128</v>
      </c>
      <c r="B1130" s="43">
        <v>8636</v>
      </c>
    </row>
    <row r="1131" spans="1:2" x14ac:dyDescent="0.15">
      <c r="A1131" s="43" t="s">
        <v>1129</v>
      </c>
      <c r="B1131" s="43">
        <v>8645</v>
      </c>
    </row>
    <row r="1132" spans="1:2" x14ac:dyDescent="0.15">
      <c r="A1132" s="43" t="s">
        <v>1130</v>
      </c>
      <c r="B1132" s="43">
        <v>8653</v>
      </c>
    </row>
    <row r="1133" spans="1:2" x14ac:dyDescent="0.15">
      <c r="A1133" s="43" t="s">
        <v>1131</v>
      </c>
      <c r="B1133" s="43">
        <v>8656</v>
      </c>
    </row>
    <row r="1134" spans="1:2" x14ac:dyDescent="0.15">
      <c r="A1134" s="43" t="s">
        <v>1132</v>
      </c>
      <c r="B1134" s="43">
        <v>8660</v>
      </c>
    </row>
    <row r="1135" spans="1:2" x14ac:dyDescent="0.15">
      <c r="A1135" s="43" t="s">
        <v>1133</v>
      </c>
      <c r="B1135" s="43">
        <v>8664</v>
      </c>
    </row>
    <row r="1136" spans="1:2" x14ac:dyDescent="0.15">
      <c r="A1136" s="43" t="s">
        <v>1134</v>
      </c>
      <c r="B1136" s="43">
        <v>8667</v>
      </c>
    </row>
    <row r="1137" spans="1:2" x14ac:dyDescent="0.15">
      <c r="A1137" s="43" t="s">
        <v>1135</v>
      </c>
      <c r="B1137" s="43">
        <v>8668</v>
      </c>
    </row>
    <row r="1138" spans="1:2" x14ac:dyDescent="0.15">
      <c r="A1138" s="43" t="s">
        <v>1136</v>
      </c>
      <c r="B1138" s="43">
        <v>8680</v>
      </c>
    </row>
    <row r="1139" spans="1:2" x14ac:dyDescent="0.15">
      <c r="A1139" s="43" t="s">
        <v>1137</v>
      </c>
      <c r="B1139" s="43">
        <v>8689</v>
      </c>
    </row>
    <row r="1140" spans="1:2" x14ac:dyDescent="0.15">
      <c r="A1140" s="43" t="s">
        <v>1138</v>
      </c>
      <c r="B1140" s="43">
        <v>8692</v>
      </c>
    </row>
    <row r="1141" spans="1:2" x14ac:dyDescent="0.15">
      <c r="A1141" s="43" t="s">
        <v>1139</v>
      </c>
      <c r="B1141" s="43">
        <v>8694</v>
      </c>
    </row>
    <row r="1142" spans="1:2" x14ac:dyDescent="0.15">
      <c r="A1142" s="43" t="s">
        <v>1140</v>
      </c>
      <c r="B1142" s="43">
        <v>8701</v>
      </c>
    </row>
    <row r="1143" spans="1:2" x14ac:dyDescent="0.15">
      <c r="A1143" s="43" t="s">
        <v>1141</v>
      </c>
      <c r="B1143" s="43">
        <v>8715</v>
      </c>
    </row>
    <row r="1144" spans="1:2" x14ac:dyDescent="0.15">
      <c r="A1144" s="43" t="s">
        <v>1142</v>
      </c>
      <c r="B1144" s="43">
        <v>8730</v>
      </c>
    </row>
    <row r="1145" spans="1:2" x14ac:dyDescent="0.15">
      <c r="A1145" s="43" t="s">
        <v>1143</v>
      </c>
      <c r="B1145" s="43">
        <v>8740</v>
      </c>
    </row>
    <row r="1146" spans="1:2" x14ac:dyDescent="0.15">
      <c r="A1146" s="43" t="s">
        <v>1144</v>
      </c>
      <c r="B1146" s="43">
        <v>8762</v>
      </c>
    </row>
    <row r="1147" spans="1:2" x14ac:dyDescent="0.15">
      <c r="A1147" s="43" t="s">
        <v>1145</v>
      </c>
      <c r="B1147" s="43">
        <v>8766</v>
      </c>
    </row>
    <row r="1148" spans="1:2" x14ac:dyDescent="0.15">
      <c r="A1148" s="43" t="s">
        <v>1146</v>
      </c>
      <c r="B1148" s="43">
        <v>8771</v>
      </c>
    </row>
    <row r="1149" spans="1:2" x14ac:dyDescent="0.15">
      <c r="A1149" s="43" t="s">
        <v>1147</v>
      </c>
      <c r="B1149" s="43">
        <v>8794</v>
      </c>
    </row>
    <row r="1150" spans="1:2" x14ac:dyDescent="0.15">
      <c r="A1150" s="43" t="s">
        <v>1148</v>
      </c>
      <c r="B1150" s="43">
        <v>8813</v>
      </c>
    </row>
    <row r="1151" spans="1:2" x14ac:dyDescent="0.15">
      <c r="A1151" s="43" t="s">
        <v>1149</v>
      </c>
      <c r="B1151" s="43">
        <v>8829</v>
      </c>
    </row>
    <row r="1152" spans="1:2" x14ac:dyDescent="0.15">
      <c r="A1152" s="43" t="s">
        <v>1150</v>
      </c>
      <c r="B1152" s="43">
        <v>8857</v>
      </c>
    </row>
    <row r="1153" spans="1:2" x14ac:dyDescent="0.15">
      <c r="A1153" s="43" t="s">
        <v>1151</v>
      </c>
      <c r="B1153" s="43">
        <v>8893</v>
      </c>
    </row>
    <row r="1154" spans="1:2" x14ac:dyDescent="0.15">
      <c r="A1154" s="43" t="s">
        <v>1152</v>
      </c>
      <c r="B1154" s="43">
        <v>8905</v>
      </c>
    </row>
    <row r="1155" spans="1:2" x14ac:dyDescent="0.15">
      <c r="A1155" s="43" t="s">
        <v>1153</v>
      </c>
      <c r="B1155" s="43">
        <v>8906</v>
      </c>
    </row>
    <row r="1156" spans="1:2" x14ac:dyDescent="0.15">
      <c r="A1156" s="43" t="s">
        <v>1154</v>
      </c>
      <c r="B1156" s="43">
        <v>8916</v>
      </c>
    </row>
    <row r="1157" spans="1:2" x14ac:dyDescent="0.15">
      <c r="A1157" s="43" t="s">
        <v>1155</v>
      </c>
      <c r="B1157" s="43">
        <v>8926</v>
      </c>
    </row>
    <row r="1158" spans="1:2" x14ac:dyDescent="0.15">
      <c r="A1158" s="43" t="s">
        <v>1156</v>
      </c>
      <c r="B1158" s="43">
        <v>8941</v>
      </c>
    </row>
    <row r="1159" spans="1:2" x14ac:dyDescent="0.15">
      <c r="A1159" s="43" t="s">
        <v>1157</v>
      </c>
      <c r="B1159" s="43">
        <v>8949</v>
      </c>
    </row>
    <row r="1160" spans="1:2" x14ac:dyDescent="0.15">
      <c r="A1160" s="43" t="s">
        <v>1158</v>
      </c>
      <c r="B1160" s="43">
        <v>8964</v>
      </c>
    </row>
    <row r="1161" spans="1:2" x14ac:dyDescent="0.15">
      <c r="A1161" s="43" t="s">
        <v>1159</v>
      </c>
      <c r="B1161" s="43">
        <v>8982</v>
      </c>
    </row>
    <row r="1162" spans="1:2" x14ac:dyDescent="0.15">
      <c r="A1162" s="43" t="s">
        <v>1160</v>
      </c>
      <c r="B1162" s="43">
        <v>9010</v>
      </c>
    </row>
    <row r="1163" spans="1:2" x14ac:dyDescent="0.15">
      <c r="A1163" s="43" t="s">
        <v>1161</v>
      </c>
      <c r="B1163" s="43">
        <v>9017</v>
      </c>
    </row>
    <row r="1164" spans="1:2" x14ac:dyDescent="0.15">
      <c r="A1164" s="43" t="s">
        <v>1162</v>
      </c>
      <c r="B1164" s="43">
        <v>9043</v>
      </c>
    </row>
    <row r="1165" spans="1:2" x14ac:dyDescent="0.15">
      <c r="A1165" s="43" t="s">
        <v>1163</v>
      </c>
      <c r="B1165" s="43">
        <v>9048</v>
      </c>
    </row>
    <row r="1166" spans="1:2" x14ac:dyDescent="0.15">
      <c r="A1166" s="43" t="s">
        <v>1164</v>
      </c>
      <c r="B1166" s="43">
        <v>9069</v>
      </c>
    </row>
    <row r="1167" spans="1:2" x14ac:dyDescent="0.15">
      <c r="A1167" s="43" t="s">
        <v>1165</v>
      </c>
      <c r="B1167" s="43">
        <v>9070</v>
      </c>
    </row>
    <row r="1168" spans="1:2" x14ac:dyDescent="0.15">
      <c r="A1168" s="43" t="s">
        <v>1166</v>
      </c>
      <c r="B1168" s="43">
        <v>9072</v>
      </c>
    </row>
    <row r="1169" spans="1:2" x14ac:dyDescent="0.15">
      <c r="A1169" s="43" t="s">
        <v>1167</v>
      </c>
      <c r="B1169" s="43">
        <v>9103</v>
      </c>
    </row>
    <row r="1170" spans="1:2" x14ac:dyDescent="0.15">
      <c r="A1170" s="43" t="s">
        <v>1168</v>
      </c>
      <c r="B1170" s="43">
        <v>9104</v>
      </c>
    </row>
    <row r="1171" spans="1:2" x14ac:dyDescent="0.15">
      <c r="A1171" s="43" t="s">
        <v>1169</v>
      </c>
      <c r="B1171" s="43">
        <v>9145</v>
      </c>
    </row>
    <row r="1172" spans="1:2" x14ac:dyDescent="0.15">
      <c r="A1172" s="43" t="s">
        <v>1170</v>
      </c>
      <c r="B1172" s="43">
        <v>9169</v>
      </c>
    </row>
    <row r="1173" spans="1:2" x14ac:dyDescent="0.15">
      <c r="A1173" s="43" t="s">
        <v>1171</v>
      </c>
      <c r="B1173" s="43">
        <v>9177</v>
      </c>
    </row>
    <row r="1174" spans="1:2" x14ac:dyDescent="0.15">
      <c r="A1174" s="43" t="s">
        <v>1172</v>
      </c>
      <c r="B1174" s="43">
        <v>9178</v>
      </c>
    </row>
    <row r="1175" spans="1:2" x14ac:dyDescent="0.15">
      <c r="A1175" s="43" t="s">
        <v>1173</v>
      </c>
      <c r="B1175" s="43">
        <v>9181</v>
      </c>
    </row>
    <row r="1176" spans="1:2" x14ac:dyDescent="0.15">
      <c r="A1176" s="43" t="s">
        <v>1174</v>
      </c>
      <c r="B1176" s="43">
        <v>9184</v>
      </c>
    </row>
    <row r="1177" spans="1:2" x14ac:dyDescent="0.15">
      <c r="A1177" s="43" t="s">
        <v>1175</v>
      </c>
      <c r="B1177" s="43">
        <v>9193</v>
      </c>
    </row>
    <row r="1178" spans="1:2" x14ac:dyDescent="0.15">
      <c r="A1178" s="43" t="s">
        <v>1176</v>
      </c>
      <c r="B1178" s="43">
        <v>9197</v>
      </c>
    </row>
    <row r="1179" spans="1:2" x14ac:dyDescent="0.15">
      <c r="A1179" s="43" t="s">
        <v>1177</v>
      </c>
      <c r="B1179" s="43">
        <v>9200</v>
      </c>
    </row>
    <row r="1180" spans="1:2" x14ac:dyDescent="0.15">
      <c r="A1180" s="43" t="s">
        <v>1178</v>
      </c>
      <c r="B1180" s="43">
        <v>9203</v>
      </c>
    </row>
    <row r="1181" spans="1:2" x14ac:dyDescent="0.15">
      <c r="A1181" s="43" t="s">
        <v>1179</v>
      </c>
      <c r="B1181" s="43">
        <v>9205</v>
      </c>
    </row>
    <row r="1182" spans="1:2" x14ac:dyDescent="0.15">
      <c r="A1182" s="43" t="s">
        <v>1180</v>
      </c>
      <c r="B1182" s="43">
        <v>9208</v>
      </c>
    </row>
    <row r="1183" spans="1:2" x14ac:dyDescent="0.15">
      <c r="A1183" s="43" t="s">
        <v>1181</v>
      </c>
      <c r="B1183" s="43">
        <v>9213</v>
      </c>
    </row>
    <row r="1184" spans="1:2" x14ac:dyDescent="0.15">
      <c r="A1184" s="43" t="s">
        <v>1182</v>
      </c>
      <c r="B1184" s="43">
        <v>9221</v>
      </c>
    </row>
    <row r="1185" spans="1:2" x14ac:dyDescent="0.15">
      <c r="A1185" s="43" t="s">
        <v>1183</v>
      </c>
      <c r="B1185" s="43">
        <v>9229</v>
      </c>
    </row>
    <row r="1186" spans="1:2" x14ac:dyDescent="0.15">
      <c r="A1186" s="43" t="s">
        <v>1184</v>
      </c>
      <c r="B1186" s="43">
        <v>9251</v>
      </c>
    </row>
    <row r="1187" spans="1:2" x14ac:dyDescent="0.15">
      <c r="A1187" s="43" t="s">
        <v>1185</v>
      </c>
      <c r="B1187" s="43">
        <v>9257</v>
      </c>
    </row>
    <row r="1188" spans="1:2" x14ac:dyDescent="0.15">
      <c r="A1188" s="43" t="s">
        <v>1186</v>
      </c>
      <c r="B1188" s="43">
        <v>9270</v>
      </c>
    </row>
    <row r="1189" spans="1:2" x14ac:dyDescent="0.15">
      <c r="A1189" s="43" t="s">
        <v>1187</v>
      </c>
      <c r="B1189" s="43">
        <v>9296</v>
      </c>
    </row>
    <row r="1190" spans="1:2" x14ac:dyDescent="0.15">
      <c r="A1190" s="43" t="s">
        <v>1188</v>
      </c>
      <c r="B1190" s="43">
        <v>9302</v>
      </c>
    </row>
    <row r="1191" spans="1:2" x14ac:dyDescent="0.15">
      <c r="A1191" s="43" t="s">
        <v>1189</v>
      </c>
      <c r="B1191" s="43">
        <v>9319</v>
      </c>
    </row>
    <row r="1192" spans="1:2" x14ac:dyDescent="0.15">
      <c r="A1192" s="43" t="s">
        <v>1190</v>
      </c>
      <c r="B1192" s="43">
        <v>9332</v>
      </c>
    </row>
    <row r="1193" spans="1:2" x14ac:dyDescent="0.15">
      <c r="A1193" s="43" t="s">
        <v>1191</v>
      </c>
      <c r="B1193" s="43">
        <v>9338</v>
      </c>
    </row>
    <row r="1194" spans="1:2" x14ac:dyDescent="0.15">
      <c r="A1194" s="43" t="s">
        <v>1192</v>
      </c>
      <c r="B1194" s="43">
        <v>9341</v>
      </c>
    </row>
    <row r="1195" spans="1:2" x14ac:dyDescent="0.15">
      <c r="A1195" s="43" t="s">
        <v>1193</v>
      </c>
      <c r="B1195" s="43">
        <v>9347</v>
      </c>
    </row>
    <row r="1196" spans="1:2" x14ac:dyDescent="0.15">
      <c r="A1196" s="43" t="s">
        <v>1194</v>
      </c>
      <c r="B1196" s="43">
        <v>9353</v>
      </c>
    </row>
    <row r="1197" spans="1:2" x14ac:dyDescent="0.15">
      <c r="A1197" s="43" t="s">
        <v>1195</v>
      </c>
      <c r="B1197" s="43">
        <v>9363</v>
      </c>
    </row>
    <row r="1198" spans="1:2" x14ac:dyDescent="0.15">
      <c r="A1198" s="43" t="s">
        <v>1196</v>
      </c>
      <c r="B1198" s="43">
        <v>9375</v>
      </c>
    </row>
    <row r="1199" spans="1:2" x14ac:dyDescent="0.15">
      <c r="A1199" s="43" t="s">
        <v>1197</v>
      </c>
      <c r="B1199" s="43">
        <v>9450</v>
      </c>
    </row>
    <row r="1200" spans="1:2" x14ac:dyDescent="0.15">
      <c r="A1200" s="43" t="s">
        <v>1198</v>
      </c>
      <c r="B1200" s="43">
        <v>9453</v>
      </c>
    </row>
    <row r="1201" spans="1:2" x14ac:dyDescent="0.15">
      <c r="A1201" s="43" t="s">
        <v>1199</v>
      </c>
      <c r="B1201" s="43">
        <v>9456</v>
      </c>
    </row>
    <row r="1202" spans="1:2" x14ac:dyDescent="0.15">
      <c r="A1202" s="43" t="s">
        <v>1200</v>
      </c>
      <c r="B1202" s="43">
        <v>9461</v>
      </c>
    </row>
    <row r="1203" spans="1:2" x14ac:dyDescent="0.15">
      <c r="A1203" s="43" t="s">
        <v>1201</v>
      </c>
      <c r="B1203" s="43">
        <v>9463</v>
      </c>
    </row>
    <row r="1204" spans="1:2" x14ac:dyDescent="0.15">
      <c r="A1204" s="43" t="s">
        <v>1202</v>
      </c>
      <c r="B1204" s="43">
        <v>9471</v>
      </c>
    </row>
    <row r="1205" spans="1:2" x14ac:dyDescent="0.15">
      <c r="A1205" s="43" t="s">
        <v>1203</v>
      </c>
      <c r="B1205" s="43">
        <v>9475</v>
      </c>
    </row>
    <row r="1206" spans="1:2" x14ac:dyDescent="0.15">
      <c r="A1206" s="43" t="s">
        <v>1204</v>
      </c>
      <c r="B1206" s="43">
        <v>9477</v>
      </c>
    </row>
    <row r="1207" spans="1:2" x14ac:dyDescent="0.15">
      <c r="A1207" s="43" t="s">
        <v>1205</v>
      </c>
      <c r="B1207" s="43">
        <v>9480</v>
      </c>
    </row>
    <row r="1208" spans="1:2" x14ac:dyDescent="0.15">
      <c r="A1208" s="43" t="s">
        <v>1206</v>
      </c>
      <c r="B1208" s="43">
        <v>9481</v>
      </c>
    </row>
    <row r="1209" spans="1:2" x14ac:dyDescent="0.15">
      <c r="A1209" s="43" t="s">
        <v>1207</v>
      </c>
      <c r="B1209" s="43">
        <v>9483</v>
      </c>
    </row>
    <row r="1210" spans="1:2" x14ac:dyDescent="0.15">
      <c r="A1210" s="43" t="s">
        <v>1208</v>
      </c>
      <c r="B1210" s="43">
        <v>9484</v>
      </c>
    </row>
    <row r="1211" spans="1:2" x14ac:dyDescent="0.15">
      <c r="A1211" s="43" t="s">
        <v>1209</v>
      </c>
      <c r="B1211" s="43">
        <v>9485</v>
      </c>
    </row>
    <row r="1212" spans="1:2" x14ac:dyDescent="0.15">
      <c r="A1212" s="43" t="s">
        <v>1210</v>
      </c>
      <c r="B1212" s="43">
        <v>9486</v>
      </c>
    </row>
    <row r="1213" spans="1:2" x14ac:dyDescent="0.15">
      <c r="A1213" s="43" t="s">
        <v>1211</v>
      </c>
      <c r="B1213" s="43">
        <v>9487</v>
      </c>
    </row>
    <row r="1214" spans="1:2" x14ac:dyDescent="0.15">
      <c r="A1214" s="43" t="s">
        <v>1212</v>
      </c>
      <c r="B1214" s="43">
        <v>9488</v>
      </c>
    </row>
    <row r="1215" spans="1:2" x14ac:dyDescent="0.15">
      <c r="A1215" s="43" t="s">
        <v>1213</v>
      </c>
      <c r="B1215" s="43">
        <v>9489</v>
      </c>
    </row>
    <row r="1216" spans="1:2" x14ac:dyDescent="0.15">
      <c r="A1216" s="43" t="s">
        <v>1214</v>
      </c>
      <c r="B1216" s="43">
        <v>9493</v>
      </c>
    </row>
    <row r="1217" spans="1:2" x14ac:dyDescent="0.15">
      <c r="A1217" s="43" t="s">
        <v>1215</v>
      </c>
      <c r="B1217" s="43">
        <v>9900</v>
      </c>
    </row>
  </sheetData>
  <phoneticPr fontId="2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94db3f9-2286-46b9-ba58-9c0f26e25b2c}" enabled="1" method="Privilege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IT-01</vt:lpstr>
      <vt:lpstr>機関コードM</vt:lpstr>
      <vt:lpstr>'IT-01'!Print_Area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2022-12-27T02:50:26Z</dcterms:created>
  <dcterms:modified xsi:type="dcterms:W3CDTF">2025-10-09T02:23:04Z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2022-07-12T22:47:24Z</vt:filetime>
  </property>
  <property fmtid="{D5CDD505-2E9C-101B-9397-08002B2CF9AE}" pid="3" name="MSIP_Label_525b0843-b663-4345-b413-7675981e8467_SiteId">
    <vt:lpwstr>fe7a9aa7-6097-47a2-9163-81d624f8cbfd</vt:lpwstr>
  </property>
  <property fmtid="{D5CDD505-2E9C-101B-9397-08002B2CF9AE}" pid="4" name="MSIP_Label_525b0843-b663-4345-b413-7675981e8467_SetDate">
    <vt:lpwstr>2025-05-29T15:32:51Z</vt:lpwstr>
  </property>
  <property fmtid="{D5CDD505-2E9C-101B-9397-08002B2CF9AE}" pid="5" name="MSIP_Label_525b0843-b663-4345-b413-7675981e8467_Name">
    <vt:lpwstr>【2GVDI】社外秘</vt:lpwstr>
  </property>
  <property fmtid="{D5CDD505-2E9C-101B-9397-08002B2CF9AE}" pid="6" name="MSIP_Label_525b0843-b663-4345-b413-7675981e8467_Method">
    <vt:lpwstr>Standard</vt:lpwstr>
  </property>
  <property fmtid="{D5CDD505-2E9C-101B-9397-08002B2CF9AE}" pid="7" name="MSIP_Label_525b0843-b663-4345-b413-7675981e8467_Enabled">
    <vt:lpwstr>true</vt:lpwstr>
  </property>
  <property fmtid="{D5CDD505-2E9C-101B-9397-08002B2CF9AE}" pid="8" name="MSIP_Label_525b0843-b663-4345-b413-7675981e8467_ContentBits">
    <vt:lpwstr>8</vt:lpwstr>
  </property>
</Properties>
</file>