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ustomProperty3.bin" ContentType="application/vnd.openxmlformats-officedocument.spreadsheetml.customProperty"/>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fileSharing readOnlyRecommended="1"/>
  <workbookPr filterPrivacy="1" codeName="ThisWorkbook" defaultThemeVersion="124226"/>
  <xr:revisionPtr revIDLastSave="0" documentId="13_ncr:1_{0C16F7AD-09DE-43FA-B601-5A90E0A6F21E}" xr6:coauthVersionLast="47" xr6:coauthVersionMax="47" xr10:uidLastSave="{00000000-0000-0000-0000-000000000000}"/>
  <workbookProtection workbookAlgorithmName="SHA-512" workbookHashValue="+0OFznIh8X1SK7HBuJ9mMcyJb0iwJIvinRsUbIeTKyB7On3DApIHeLaHmC18eq6ZtBOXgf28bMVFT997kkLymA==" workbookSaltValue="K7tiA8Qy6WWBInr4j5o23g==" workbookSpinCount="100000" lockStructure="1"/>
  <bookViews>
    <workbookView xWindow="-110" yWindow="-110" windowWidth="19420" windowHeight="10300" firstSheet="2" activeTab="2" xr2:uid="{00000000-000D-0000-FFFF-FFFF00000000}"/>
  </bookViews>
  <sheets>
    <sheet name="証券口座情報管理アプリ" sheetId="6" state="hidden" r:id="rId1"/>
    <sheet name="IT-02-1" sheetId="5" state="hidden" r:id="rId2"/>
    <sheet name="IT-02-2" sheetId="4" r:id="rId3"/>
    <sheet name="機関コードM" sheetId="7" state="hidden" r:id="rId4"/>
    <sheet name="コードM" sheetId="8" state="hidden" r:id="rId5"/>
    <sheet name="利用部門" sheetId="9" state="hidden" r:id="rId6"/>
  </sheets>
  <definedNames>
    <definedName name="_xlnm._FilterDatabase" localSheetId="1" hidden="1">'IT-02-1'!#REF!</definedName>
    <definedName name="_xlnm._FilterDatabase" localSheetId="2" hidden="1">'IT-02-2'!#REF!</definedName>
    <definedName name="_xlnm._FilterDatabase" localSheetId="4" hidden="1">コードM!$A$1:$E$1</definedName>
    <definedName name="_xlnm.Print_Area" localSheetId="1">'IT-02-1'!$A$1:$AL$54</definedName>
    <definedName name="_xlnm.Print_Area" localSheetId="2">'IT-02-2'!$A$1:$BD$39</definedName>
    <definedName name="TokaiTokyo">OFFSET(利用部門!$B$2,0, 0, COUNTA(利用部門!$B$2:$B$4),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 i="6" l="1"/>
  <c r="Z4" i="6"/>
  <c r="Z5" i="6"/>
  <c r="Z6" i="6"/>
  <c r="Z7" i="6"/>
  <c r="Z8" i="6"/>
  <c r="Z9" i="6"/>
  <c r="Z3" i="6"/>
  <c r="Z2" i="6"/>
  <c r="AA4" i="6"/>
  <c r="AA5" i="6"/>
  <c r="AA6" i="6"/>
  <c r="AA7" i="6"/>
  <c r="AA8" i="6"/>
  <c r="AA9" i="6"/>
  <c r="AA3" i="6"/>
  <c r="X2" i="6" l="1"/>
  <c r="X3" i="6"/>
  <c r="X4" i="6"/>
  <c r="X5" i="6"/>
  <c r="X6" i="6"/>
  <c r="X7" i="6"/>
  <c r="X8" i="6"/>
  <c r="X9" i="6"/>
  <c r="V5" i="6"/>
  <c r="U4" i="6"/>
  <c r="S2" i="6"/>
  <c r="B4" i="6" l="1"/>
  <c r="B5" i="6"/>
  <c r="B6" i="6"/>
  <c r="B7" i="6"/>
  <c r="B8" i="6"/>
  <c r="B9" i="6"/>
  <c r="B3" i="6"/>
  <c r="A4" i="6"/>
  <c r="C4" i="6"/>
  <c r="H4" i="6"/>
  <c r="I4" i="6"/>
  <c r="J4" i="6"/>
  <c r="K4" i="6"/>
  <c r="L4" i="6"/>
  <c r="M4" i="6"/>
  <c r="N4" i="6"/>
  <c r="O4" i="6"/>
  <c r="Q4" i="6"/>
  <c r="R4" i="6"/>
  <c r="S4" i="6"/>
  <c r="T4" i="6"/>
  <c r="V4" i="6"/>
  <c r="W4" i="6"/>
  <c r="Y4" i="6"/>
  <c r="A5" i="6"/>
  <c r="C5" i="6"/>
  <c r="H5" i="6"/>
  <c r="I5" i="6"/>
  <c r="J5" i="6"/>
  <c r="K5" i="6"/>
  <c r="L5" i="6"/>
  <c r="M5" i="6"/>
  <c r="N5" i="6"/>
  <c r="O5" i="6"/>
  <c r="Q5" i="6"/>
  <c r="R5" i="6"/>
  <c r="S5" i="6"/>
  <c r="T5" i="6"/>
  <c r="U5" i="6"/>
  <c r="W5" i="6"/>
  <c r="Y5" i="6"/>
  <c r="A6" i="6"/>
  <c r="C6" i="6"/>
  <c r="H6" i="6"/>
  <c r="I6" i="6"/>
  <c r="J6" i="6"/>
  <c r="K6" i="6"/>
  <c r="L6" i="6"/>
  <c r="M6" i="6"/>
  <c r="N6" i="6"/>
  <c r="O6" i="6"/>
  <c r="Q6" i="6"/>
  <c r="R6" i="6"/>
  <c r="S6" i="6"/>
  <c r="T6" i="6"/>
  <c r="U6" i="6"/>
  <c r="V6" i="6"/>
  <c r="W6" i="6"/>
  <c r="Y6" i="6"/>
  <c r="A7" i="6"/>
  <c r="C7" i="6"/>
  <c r="H7" i="6"/>
  <c r="I7" i="6"/>
  <c r="J7" i="6"/>
  <c r="K7" i="6"/>
  <c r="L7" i="6"/>
  <c r="M7" i="6"/>
  <c r="N7" i="6"/>
  <c r="O7" i="6"/>
  <c r="Q7" i="6"/>
  <c r="R7" i="6"/>
  <c r="S7" i="6"/>
  <c r="T7" i="6"/>
  <c r="U7" i="6"/>
  <c r="V7" i="6"/>
  <c r="W7" i="6"/>
  <c r="Y7" i="6"/>
  <c r="A8" i="6"/>
  <c r="C8" i="6"/>
  <c r="H8" i="6"/>
  <c r="I8" i="6"/>
  <c r="J8" i="6"/>
  <c r="K8" i="6"/>
  <c r="L8" i="6"/>
  <c r="M8" i="6"/>
  <c r="N8" i="6"/>
  <c r="O8" i="6"/>
  <c r="Q8" i="6"/>
  <c r="R8" i="6"/>
  <c r="S8" i="6"/>
  <c r="T8" i="6"/>
  <c r="U8" i="6"/>
  <c r="V8" i="6"/>
  <c r="W8" i="6"/>
  <c r="Y8" i="6"/>
  <c r="A9" i="6"/>
  <c r="C9" i="6"/>
  <c r="H9" i="6"/>
  <c r="I9" i="6"/>
  <c r="J9" i="6"/>
  <c r="K9" i="6"/>
  <c r="L9" i="6"/>
  <c r="M9" i="6"/>
  <c r="N9" i="6"/>
  <c r="O9" i="6"/>
  <c r="Q9" i="6"/>
  <c r="R9" i="6"/>
  <c r="S9" i="6"/>
  <c r="T9" i="6"/>
  <c r="U9" i="6"/>
  <c r="V9" i="6"/>
  <c r="W9" i="6"/>
  <c r="Y9" i="6"/>
  <c r="A3" i="6"/>
  <c r="D4" i="7"/>
  <c r="K2" i="6" s="1"/>
  <c r="J2" i="6" l="1"/>
  <c r="U2" i="6"/>
  <c r="W3" i="6"/>
  <c r="V3" i="6"/>
  <c r="U3" i="6"/>
  <c r="T3" i="6"/>
  <c r="S3" i="6"/>
  <c r="R3" i="6"/>
  <c r="Q3" i="6"/>
  <c r="O3" i="6"/>
  <c r="N3" i="6"/>
  <c r="M3" i="6"/>
  <c r="L3" i="6"/>
  <c r="K3" i="6"/>
  <c r="Y3" i="6" s="1"/>
  <c r="J3" i="6"/>
  <c r="I3" i="6"/>
  <c r="H3" i="6"/>
  <c r="C3" i="6"/>
  <c r="W2" i="6" l="1"/>
  <c r="V2" i="6"/>
  <c r="T2" i="6"/>
  <c r="R2" i="6" l="1"/>
  <c r="O2" i="6"/>
  <c r="N2" i="6"/>
  <c r="M2" i="6"/>
  <c r="L2" i="6"/>
  <c r="Y2" i="6"/>
  <c r="C2" i="6" l="1"/>
</calcChain>
</file>

<file path=xl/sharedStrings.xml><?xml version="1.0" encoding="utf-8"?>
<sst xmlns="http://schemas.openxmlformats.org/spreadsheetml/2006/main" count="1608" uniqueCount="1552">
  <si>
    <t>電話番号</t>
    <rPh sb="0" eb="2">
      <t>デンワ</t>
    </rPh>
    <rPh sb="2" eb="4">
      <t>バンゴウ</t>
    </rPh>
    <phoneticPr fontId="6"/>
  </si>
  <si>
    <t>メールアドレス</t>
    <phoneticPr fontId="6"/>
  </si>
  <si>
    <t>https://www.jpx.co.jp/equities/products/etfs/rfq-platform/01.html</t>
    <phoneticPr fontId="6"/>
  </si>
  <si>
    <t>削除</t>
    <rPh sb="0" eb="2">
      <t>サクジョ</t>
    </rPh>
    <phoneticPr fontId="6"/>
  </si>
  <si>
    <t>追加</t>
    <rPh sb="0" eb="2">
      <t>ツイカ</t>
    </rPh>
    <phoneticPr fontId="6"/>
  </si>
  <si>
    <t>No.</t>
    <phoneticPr fontId="6"/>
  </si>
  <si>
    <t>証券会社記入欄</t>
    <rPh sb="0" eb="2">
      <t>ショウケン</t>
    </rPh>
    <rPh sb="2" eb="4">
      <t>ガイシャ</t>
    </rPh>
    <rPh sb="4" eb="6">
      <t>キニュウ</t>
    </rPh>
    <rPh sb="6" eb="7">
      <t>ラン</t>
    </rPh>
    <phoneticPr fontId="6"/>
  </si>
  <si>
    <t>（ご利用イメージ）</t>
    <rPh sb="2" eb="4">
      <t>リヨウ</t>
    </rPh>
    <phoneticPr fontId="6"/>
  </si>
  <si>
    <t>部署名</t>
    <rPh sb="0" eb="2">
      <t>ブショ</t>
    </rPh>
    <rPh sb="2" eb="3">
      <t>メイ</t>
    </rPh>
    <phoneticPr fontId="6"/>
  </si>
  <si>
    <t>例</t>
    <rPh sb="0" eb="1">
      <t>レイ</t>
    </rPh>
    <phoneticPr fontId="6"/>
  </si>
  <si>
    <t>資金証券部プロパー</t>
    <rPh sb="0" eb="2">
      <t>シキン</t>
    </rPh>
    <rPh sb="2" eb="5">
      <t>ショウケンブ</t>
    </rPh>
    <phoneticPr fontId="6"/>
  </si>
  <si>
    <t>12345-6</t>
    <phoneticPr fontId="6"/>
  </si>
  <si>
    <t>0000001</t>
    <phoneticPr fontId="6"/>
  </si>
  <si>
    <t>投資家記入欄</t>
    <rPh sb="0" eb="3">
      <t>トウシカ</t>
    </rPh>
    <rPh sb="3" eb="5">
      <t>キニュウ</t>
    </rPh>
    <rPh sb="5" eb="6">
      <t>ラン</t>
    </rPh>
    <phoneticPr fontId="6"/>
  </si>
  <si>
    <t>投資家向け</t>
    <rPh sb="0" eb="3">
      <t>トウシカ</t>
    </rPh>
    <rPh sb="3" eb="4">
      <t>ム</t>
    </rPh>
    <phoneticPr fontId="6"/>
  </si>
  <si>
    <t>証券会社向け</t>
    <rPh sb="0" eb="2">
      <t>ショウケン</t>
    </rPh>
    <rPh sb="2" eb="4">
      <t>ガイシャ</t>
    </rPh>
    <rPh sb="4" eb="5">
      <t>ム</t>
    </rPh>
    <phoneticPr fontId="6"/>
  </si>
  <si>
    <t>*1　追加/削除の対象口座のみ記載してください。9件以上の口座を登録する場合は、別紙を複数枚ご提出ください。</t>
    <rPh sb="3" eb="5">
      <t>ツイカ</t>
    </rPh>
    <rPh sb="6" eb="8">
      <t>サクジョ</t>
    </rPh>
    <rPh sb="9" eb="11">
      <t>タイショウ</t>
    </rPh>
    <rPh sb="11" eb="13">
      <t>コウザ</t>
    </rPh>
    <rPh sb="15" eb="17">
      <t>キサイ</t>
    </rPh>
    <rPh sb="25" eb="28">
      <t>ケンイジョウ</t>
    </rPh>
    <rPh sb="29" eb="31">
      <t>コウザ</t>
    </rPh>
    <rPh sb="32" eb="34">
      <t>トウロク</t>
    </rPh>
    <rPh sb="36" eb="38">
      <t>バアイ</t>
    </rPh>
    <rPh sb="40" eb="42">
      <t>ベッシ</t>
    </rPh>
    <rPh sb="43" eb="46">
      <t>フクスウマイ</t>
    </rPh>
    <rPh sb="47" eb="49">
      <t>テイシュツ</t>
    </rPh>
    <phoneticPr fontId="6"/>
  </si>
  <si>
    <t>*5　上記のご担当者様へ、登録前に東証から確認をさせていただきます。窓口となる方の氏名と連絡先をご記載ください。（グループ名/連絡先を記入いただいても構いません。）</t>
    <rPh sb="3" eb="5">
      <t>ジョウキ</t>
    </rPh>
    <rPh sb="61" eb="62">
      <t>メイ</t>
    </rPh>
    <rPh sb="63" eb="66">
      <t>レンラクサキ</t>
    </rPh>
    <rPh sb="67" eb="69">
      <t>キニュウ</t>
    </rPh>
    <rPh sb="75" eb="76">
      <t>カマ</t>
    </rPh>
    <phoneticPr fontId="6"/>
  </si>
  <si>
    <t>実際の口座番号等 *4</t>
    <rPh sb="0" eb="2">
      <t>ジッサイ</t>
    </rPh>
    <rPh sb="3" eb="5">
      <t>コウザ</t>
    </rPh>
    <rPh sb="5" eb="7">
      <t>バンゴウ</t>
    </rPh>
    <rPh sb="7" eb="8">
      <t>トウ</t>
    </rPh>
    <phoneticPr fontId="6"/>
  </si>
  <si>
    <t>CONNEQTORでの口座ID *6</t>
    <rPh sb="11" eb="13">
      <t>コウザ</t>
    </rPh>
    <phoneticPr fontId="6"/>
  </si>
  <si>
    <t>投資家の組織名</t>
    <rPh sb="0" eb="3">
      <t>トウシカ</t>
    </rPh>
    <rPh sb="4" eb="7">
      <t>ソシキメイ</t>
    </rPh>
    <phoneticPr fontId="6"/>
  </si>
  <si>
    <t>利用口座情報</t>
    <rPh sb="0" eb="2">
      <t>リヨウ</t>
    </rPh>
    <rPh sb="2" eb="4">
      <t>コウザ</t>
    </rPh>
    <rPh sb="4" eb="6">
      <t>ジョウホウ</t>
    </rPh>
    <phoneticPr fontId="6"/>
  </si>
  <si>
    <t>CONNEQTORに表示する口座名 *3</t>
    <rPh sb="10" eb="12">
      <t>ヒョウジ</t>
    </rPh>
    <rPh sb="14" eb="16">
      <t>コウザ</t>
    </rPh>
    <rPh sb="16" eb="17">
      <t>メイ</t>
    </rPh>
    <phoneticPr fontId="6"/>
  </si>
  <si>
    <t>担当者氏名</t>
    <rPh sb="0" eb="3">
      <t>タントウシャ</t>
    </rPh>
    <rPh sb="3" eb="5">
      <t>シメイ</t>
    </rPh>
    <phoneticPr fontId="6"/>
  </si>
  <si>
    <t>証券会社担当者情報 *5</t>
    <rPh sb="0" eb="2">
      <t>ショウケン</t>
    </rPh>
    <rPh sb="2" eb="4">
      <t>ガイシャ</t>
    </rPh>
    <rPh sb="4" eb="7">
      <t>タントウシャ</t>
    </rPh>
    <rPh sb="7" eb="9">
      <t>ジョウホウ</t>
    </rPh>
    <phoneticPr fontId="6"/>
  </si>
  <si>
    <t>利用証券会社名 *2</t>
    <rPh sb="0" eb="2">
      <t>リヨウ</t>
    </rPh>
    <rPh sb="2" eb="4">
      <t>ショウケン</t>
    </rPh>
    <rPh sb="4" eb="6">
      <t>ガイシャ</t>
    </rPh>
    <rPh sb="6" eb="7">
      <t>メイ</t>
    </rPh>
    <phoneticPr fontId="6"/>
  </si>
  <si>
    <r>
      <t>下表の「投資家記入欄」をご記入の上</t>
    </r>
    <r>
      <rPr>
        <b/>
        <sz val="8"/>
        <color theme="1"/>
        <rFont val="Meiryo UI"/>
        <family val="3"/>
        <charset val="128"/>
      </rPr>
      <t>(*1)</t>
    </r>
    <r>
      <rPr>
        <b/>
        <sz val="10.5"/>
        <color theme="1"/>
        <rFont val="Meiryo UI"/>
        <family val="3"/>
        <charset val="128"/>
      </rPr>
      <t>、ご利用を希望する証券会社へ送付し、「証券会社記入欄」の記載及び返送を依頼してください。
複数の証券会社の利用を希望する場合は、証券会社ごとに本申込書（別紙）を記載してください。</t>
    </r>
    <rPh sb="0" eb="2">
      <t>カヒョウ</t>
    </rPh>
    <rPh sb="3" eb="6">
      <t>トウシカ</t>
    </rPh>
    <rPh sb="6" eb="8">
      <t>キニュウ</t>
    </rPh>
    <rPh sb="8" eb="9">
      <t>ラン</t>
    </rPh>
    <rPh sb="13" eb="15">
      <t>キニュウ</t>
    </rPh>
    <rPh sb="16" eb="17">
      <t>ウエ</t>
    </rPh>
    <rPh sb="23" eb="25">
      <t>リヨウ</t>
    </rPh>
    <rPh sb="26" eb="28">
      <t>キボウ</t>
    </rPh>
    <rPh sb="30" eb="32">
      <t>ショウケン</t>
    </rPh>
    <rPh sb="32" eb="34">
      <t>ガイシャ</t>
    </rPh>
    <rPh sb="35" eb="37">
      <t>ソウフ</t>
    </rPh>
    <rPh sb="40" eb="42">
      <t>ショウケン</t>
    </rPh>
    <rPh sb="42" eb="44">
      <t>ガイシャ</t>
    </rPh>
    <rPh sb="44" eb="46">
      <t>キニュウ</t>
    </rPh>
    <rPh sb="46" eb="47">
      <t>ラン</t>
    </rPh>
    <rPh sb="49" eb="51">
      <t>キサイ</t>
    </rPh>
    <rPh sb="51" eb="52">
      <t>オヨ</t>
    </rPh>
    <rPh sb="53" eb="55">
      <t>ヘンソウ</t>
    </rPh>
    <rPh sb="56" eb="58">
      <t>イライ</t>
    </rPh>
    <rPh sb="66" eb="68">
      <t>フクスウ</t>
    </rPh>
    <rPh sb="69" eb="71">
      <t>ショウケン</t>
    </rPh>
    <rPh sb="71" eb="73">
      <t>ガイシャ</t>
    </rPh>
    <rPh sb="74" eb="76">
      <t>リヨウ</t>
    </rPh>
    <rPh sb="77" eb="79">
      <t>キボウ</t>
    </rPh>
    <rPh sb="81" eb="83">
      <t>バアイ</t>
    </rPh>
    <rPh sb="85" eb="87">
      <t>ショウケン</t>
    </rPh>
    <rPh sb="87" eb="89">
      <t>ガイシャ</t>
    </rPh>
    <rPh sb="92" eb="93">
      <t>ホン</t>
    </rPh>
    <rPh sb="93" eb="96">
      <t>モウシコミショ</t>
    </rPh>
    <rPh sb="97" eb="99">
      <t>ベッシ</t>
    </rPh>
    <rPh sb="101" eb="103">
      <t>キサイ</t>
    </rPh>
    <phoneticPr fontId="6"/>
  </si>
  <si>
    <t>*6　「口座ID」は、CONNEQTOR経由の注文内容を証券会社側で識別するためのIDで、GUIへの表示またはFIX電文によって通知されます。実際の口座番号を設定いただく必要はありませんが、証券会社内で一意となるIDを設定してください。</t>
    <rPh sb="50" eb="52">
      <t>ヒョウジ</t>
    </rPh>
    <rPh sb="58" eb="60">
      <t>デンブン</t>
    </rPh>
    <rPh sb="71" eb="73">
      <t>ジッサイ</t>
    </rPh>
    <phoneticPr fontId="6"/>
  </si>
  <si>
    <t>*2　登録済みの証券会社で口座の追加/削除のみを行う場合、証券会社名を記載した上で対象の口座情報をご記入ください。登録されている証券会社の利用を終了される場合は、証券会社名を記載した上で登録されているすべての口座情報をご記入いただき、すべての口座の削除にチェックを入れてください。</t>
    <rPh sb="57" eb="59">
      <t>トウロク</t>
    </rPh>
    <rPh sb="121" eb="123">
      <t>コウザ</t>
    </rPh>
    <phoneticPr fontId="6"/>
  </si>
  <si>
    <t>*3　複数口座を登録いただく場合、気配提示の都度、口座を選択する必要がありますので、選択しやすい「口座名」を設定してください。
なお、登録されている証券会社における登録口座が1つのみの場合、口座名は表示されませんので、「口座名」の設定は任意です。</t>
    <rPh sb="67" eb="69">
      <t>トウロク</t>
    </rPh>
    <rPh sb="74" eb="78">
      <t>ショウケンガイシャ</t>
    </rPh>
    <rPh sb="95" eb="98">
      <t>コウザメイ</t>
    </rPh>
    <phoneticPr fontId="6"/>
  </si>
  <si>
    <t>*4　証券会社に送付する際、実際の口座番号等、証券会社側でどの口座を利用するか認識出来るよう、口座名/番号/ID等をご記載ください。東証へ本申込書を提出する際には、本項目は削除いただいても構いません。</t>
    <rPh sb="3" eb="5">
      <t>ショウケン</t>
    </rPh>
    <rPh sb="5" eb="7">
      <t>カイシャ</t>
    </rPh>
    <rPh sb="8" eb="10">
      <t>ソウフ</t>
    </rPh>
    <rPh sb="12" eb="13">
      <t>サイ</t>
    </rPh>
    <rPh sb="14" eb="16">
      <t>ジッサイ</t>
    </rPh>
    <rPh sb="17" eb="19">
      <t>コウザ</t>
    </rPh>
    <rPh sb="19" eb="21">
      <t>バンゴウ</t>
    </rPh>
    <rPh sb="21" eb="22">
      <t>トウ</t>
    </rPh>
    <rPh sb="23" eb="25">
      <t>ショウケン</t>
    </rPh>
    <rPh sb="25" eb="27">
      <t>カイシャ</t>
    </rPh>
    <rPh sb="27" eb="28">
      <t>ガワ</t>
    </rPh>
    <rPh sb="31" eb="33">
      <t>コウザ</t>
    </rPh>
    <rPh sb="34" eb="36">
      <t>リヨウ</t>
    </rPh>
    <rPh sb="39" eb="41">
      <t>ニンシキ</t>
    </rPh>
    <rPh sb="41" eb="43">
      <t>デキ</t>
    </rPh>
    <rPh sb="47" eb="50">
      <t>コウザメイ</t>
    </rPh>
    <rPh sb="51" eb="53">
      <t>バンゴウ</t>
    </rPh>
    <rPh sb="56" eb="57">
      <t>トウ</t>
    </rPh>
    <rPh sb="59" eb="61">
      <t>キサイ</t>
    </rPh>
    <rPh sb="66" eb="68">
      <t>トウショウ</t>
    </rPh>
    <rPh sb="69" eb="70">
      <t>ホン</t>
    </rPh>
    <rPh sb="70" eb="73">
      <t>モウシコミショ</t>
    </rPh>
    <rPh sb="74" eb="76">
      <t>テイシュツ</t>
    </rPh>
    <rPh sb="78" eb="79">
      <t>サイ</t>
    </rPh>
    <rPh sb="82" eb="83">
      <t>ホン</t>
    </rPh>
    <rPh sb="83" eb="85">
      <t>コウモク</t>
    </rPh>
    <rPh sb="86" eb="88">
      <t>サクジョ</t>
    </rPh>
    <rPh sb="94" eb="95">
      <t>カマ</t>
    </rPh>
    <phoneticPr fontId="6"/>
  </si>
  <si>
    <t>CONNEQTOR 利用証券会社登録申込書</t>
    <rPh sb="10" eb="12">
      <t>リヨウ</t>
    </rPh>
    <rPh sb="12" eb="14">
      <t>ショウケン</t>
    </rPh>
    <rPh sb="14" eb="16">
      <t>ガイシャ</t>
    </rPh>
    <rPh sb="16" eb="18">
      <t>トウロク</t>
    </rPh>
    <phoneticPr fontId="6"/>
  </si>
  <si>
    <t>申込日</t>
    <rPh sb="0" eb="2">
      <t>モウシコミ</t>
    </rPh>
    <rPh sb="2" eb="3">
      <t>ビ</t>
    </rPh>
    <phoneticPr fontId="6"/>
  </si>
  <si>
    <t>年</t>
    <rPh sb="0" eb="1">
      <t>ネン</t>
    </rPh>
    <phoneticPr fontId="6"/>
  </si>
  <si>
    <t>月</t>
    <rPh sb="0" eb="1">
      <t>ガツ</t>
    </rPh>
    <phoneticPr fontId="6"/>
  </si>
  <si>
    <t>日</t>
    <rPh sb="0" eb="1">
      <t>ヒ</t>
    </rPh>
    <phoneticPr fontId="6"/>
  </si>
  <si>
    <t>（１）</t>
    <phoneticPr fontId="6"/>
  </si>
  <si>
    <t>お申込みの代表者*の方の情報をご記入ください。</t>
    <phoneticPr fontId="6"/>
  </si>
  <si>
    <t>組織名</t>
    <rPh sb="0" eb="3">
      <t>ソシキメイ</t>
    </rPh>
    <phoneticPr fontId="6"/>
  </si>
  <si>
    <t>部署・グループ名</t>
    <rPh sb="0" eb="2">
      <t>ブショ</t>
    </rPh>
    <rPh sb="7" eb="8">
      <t>メイ</t>
    </rPh>
    <phoneticPr fontId="6"/>
  </si>
  <si>
    <t>氏名</t>
    <rPh sb="0" eb="2">
      <t>シメイ</t>
    </rPh>
    <phoneticPr fontId="6"/>
  </si>
  <si>
    <t>連絡用の電話番号</t>
    <rPh sb="0" eb="3">
      <t>レンラクヨウ</t>
    </rPh>
    <rPh sb="4" eb="6">
      <t>デンワ</t>
    </rPh>
    <rPh sb="6" eb="8">
      <t>バンゴウ</t>
    </rPh>
    <phoneticPr fontId="6"/>
  </si>
  <si>
    <t>（２）</t>
    <phoneticPr fontId="6"/>
  </si>
  <si>
    <t>お申込みには、「個人情報の取扱い」に同意いただく必要があります。
内容を確認いただき、同意いただける場合はチェックをつけてください。</t>
    <phoneticPr fontId="6"/>
  </si>
  <si>
    <t>個人情報の取扱いに同意する</t>
    <phoneticPr fontId="6"/>
  </si>
  <si>
    <t>* 記入いただいた個人情報等は、CONNEQTORに係る各種ご連絡等の運営業務のために利用し、他の目的のために利用しません。</t>
    <phoneticPr fontId="6"/>
  </si>
  <si>
    <t>* 日本取引所グループの個人情報の取扱いについては、下記のウェブサイトをご参照ください。</t>
    <phoneticPr fontId="6"/>
  </si>
  <si>
    <t>https://www.jpx.co.jp/corporate/governance/security/personal-information/</t>
    <phoneticPr fontId="6"/>
  </si>
  <si>
    <t>（３）</t>
    <phoneticPr fontId="6"/>
  </si>
  <si>
    <t>別紙の「投資家記入欄」を記入の上、ご利用希望の証券会社へ送付し、「証券会社記入欄」の記載を依頼してください。別紙記入後、本紙と合わせて、下記の宛先までご送付ください。</t>
    <rPh sb="0" eb="2">
      <t>ベッシ</t>
    </rPh>
    <rPh sb="4" eb="7">
      <t>トウシカ</t>
    </rPh>
    <rPh sb="7" eb="9">
      <t>キニュウ</t>
    </rPh>
    <rPh sb="9" eb="10">
      <t>ラン</t>
    </rPh>
    <rPh sb="12" eb="14">
      <t>キニュウ</t>
    </rPh>
    <rPh sb="15" eb="16">
      <t>ウエ</t>
    </rPh>
    <rPh sb="18" eb="20">
      <t>リヨウ</t>
    </rPh>
    <rPh sb="20" eb="22">
      <t>キボウ</t>
    </rPh>
    <rPh sb="23" eb="25">
      <t>ショウケン</t>
    </rPh>
    <rPh sb="25" eb="27">
      <t>ガイシャ</t>
    </rPh>
    <rPh sb="28" eb="30">
      <t>ソウフ</t>
    </rPh>
    <rPh sb="33" eb="35">
      <t>ショウケン</t>
    </rPh>
    <rPh sb="35" eb="37">
      <t>ガイシャ</t>
    </rPh>
    <rPh sb="37" eb="39">
      <t>キニュウ</t>
    </rPh>
    <rPh sb="39" eb="40">
      <t>ラン</t>
    </rPh>
    <rPh sb="42" eb="44">
      <t>キサイ</t>
    </rPh>
    <rPh sb="45" eb="47">
      <t>イライ</t>
    </rPh>
    <rPh sb="56" eb="58">
      <t>キニュウ</t>
    </rPh>
    <rPh sb="58" eb="59">
      <t>ゴ</t>
    </rPh>
    <rPh sb="68" eb="70">
      <t>カキ</t>
    </rPh>
    <rPh sb="71" eb="73">
      <t>アテサキ</t>
    </rPh>
    <rPh sb="76" eb="78">
      <t>ソウフ</t>
    </rPh>
    <phoneticPr fontId="6"/>
  </si>
  <si>
    <t>お問い合わせ・申込書のご送付先</t>
    <rPh sb="1" eb="2">
      <t>ト</t>
    </rPh>
    <rPh sb="3" eb="4">
      <t>ア</t>
    </rPh>
    <rPh sb="7" eb="10">
      <t>モウシコミショ</t>
    </rPh>
    <rPh sb="12" eb="14">
      <t>ソウフ</t>
    </rPh>
    <rPh sb="14" eb="15">
      <t>サキ</t>
    </rPh>
    <phoneticPr fontId="6"/>
  </si>
  <si>
    <t>メール</t>
    <phoneticPr fontId="6"/>
  </si>
  <si>
    <t>ask-conneqtor@jpx.co.jp</t>
    <phoneticPr fontId="6"/>
  </si>
  <si>
    <t>郵送</t>
    <rPh sb="0" eb="2">
      <t>ユウソウ</t>
    </rPh>
    <phoneticPr fontId="6"/>
  </si>
  <si>
    <t>〒103-8220　東京都中央区日本橋兜町2-1　株式会社東京証券取引所 株式部 CONNEQTOR係</t>
    <phoneticPr fontId="6"/>
  </si>
  <si>
    <t>電話</t>
    <rPh sb="0" eb="2">
      <t>デンワ</t>
    </rPh>
    <phoneticPr fontId="6"/>
  </si>
  <si>
    <t>03-3666-0141（代表）</t>
    <phoneticPr fontId="6"/>
  </si>
  <si>
    <t>区分</t>
  </si>
  <si>
    <t>ユーザ登録_ステータス</t>
    <phoneticPr fontId="35"/>
  </si>
  <si>
    <t>Stg登録_申込日付</t>
    <rPh sb="3" eb="5">
      <t>トウロク</t>
    </rPh>
    <rPh sb="9" eb="10">
      <t>ツケ</t>
    </rPh>
    <phoneticPr fontId="35"/>
  </si>
  <si>
    <t>Stg登録_完了通知日</t>
    <phoneticPr fontId="35"/>
  </si>
  <si>
    <t>本番登録_申込日</t>
    <rPh sb="0" eb="2">
      <t>ホンバン</t>
    </rPh>
    <phoneticPr fontId="35"/>
  </si>
  <si>
    <t>本番登録_完了通知日</t>
  </si>
  <si>
    <t>代表者_疑似代表者F</t>
    <phoneticPr fontId="35"/>
  </si>
  <si>
    <t>代表者_ユーザ種別</t>
    <rPh sb="7" eb="9">
      <t>シュベツ</t>
    </rPh>
    <phoneticPr fontId="35"/>
  </si>
  <si>
    <t>代表者_自己／委託</t>
    <phoneticPr fontId="35"/>
  </si>
  <si>
    <t>代表者_組織名</t>
    <rPh sb="4" eb="6">
      <t>ソシキ</t>
    </rPh>
    <phoneticPr fontId="35"/>
  </si>
  <si>
    <t>代表者_コード</t>
  </si>
  <si>
    <t>代表者_所属名</t>
  </si>
  <si>
    <t>代表者_氏名</t>
  </si>
  <si>
    <t>代表者_電話番号</t>
  </si>
  <si>
    <t>代表者_e-mail</t>
  </si>
  <si>
    <t>利用証券会社_自己／委託</t>
    <phoneticPr fontId="35"/>
  </si>
  <si>
    <t>利用証券会社_組織名</t>
    <rPh sb="7" eb="9">
      <t>ソシキ</t>
    </rPh>
    <phoneticPr fontId="35"/>
  </si>
  <si>
    <t>利用証券会社_コード</t>
  </si>
  <si>
    <t>利用証券会社_部署名</t>
  </si>
  <si>
    <t>利用証券会社_担当者名</t>
  </si>
  <si>
    <t>利用証券会社_電話番号</t>
  </si>
  <si>
    <t>利用証券会社_e-mail</t>
  </si>
  <si>
    <t>利用証券会社_口座名</t>
  </si>
  <si>
    <t>利用証券会社_組織ID</t>
  </si>
  <si>
    <t>利用証券会社_口座ID（CQR用）</t>
    <rPh sb="15" eb="16">
      <t>ヨウ</t>
    </rPh>
    <phoneticPr fontId="35"/>
  </si>
  <si>
    <t>新規</t>
    <rPh sb="0" eb="2">
      <t>シンキ</t>
    </rPh>
    <phoneticPr fontId="35"/>
  </si>
  <si>
    <t>投資家</t>
    <rPh sb="0" eb="3">
      <t>トウシカ</t>
    </rPh>
    <phoneticPr fontId="37"/>
  </si>
  <si>
    <t>委託</t>
    <rPh sb="0" eb="2">
      <t>イタク</t>
    </rPh>
    <phoneticPr fontId="35"/>
  </si>
  <si>
    <t>正式銀行名</t>
    <rPh sb="0" eb="2">
      <t>セイシキ</t>
    </rPh>
    <phoneticPr fontId="7"/>
  </si>
  <si>
    <t>銀行コード</t>
  </si>
  <si>
    <t>みずほ銀行</t>
  </si>
  <si>
    <t>三菱ＵＦＪ銀行</t>
  </si>
  <si>
    <t>りそな銀行</t>
  </si>
  <si>
    <t>埼玉りそな銀行</t>
  </si>
  <si>
    <t>ＰａｙＰａｙ銀行</t>
  </si>
  <si>
    <t>セブン銀行</t>
  </si>
  <si>
    <t>ソニー銀行</t>
  </si>
  <si>
    <t>楽天銀行</t>
  </si>
  <si>
    <t>住信ＳＢＩネット銀行</t>
  </si>
  <si>
    <t>ａｕじぶん銀行</t>
  </si>
  <si>
    <t>イオン銀行</t>
  </si>
  <si>
    <t>大和ネクスト銀行</t>
  </si>
  <si>
    <t>ローソン銀行</t>
  </si>
  <si>
    <t>みんなの銀行</t>
  </si>
  <si>
    <t>北海道銀行</t>
  </si>
  <si>
    <t>みちのく銀行</t>
  </si>
  <si>
    <t>秋田銀行</t>
  </si>
  <si>
    <t>北都銀行</t>
  </si>
  <si>
    <t>荘内銀行</t>
  </si>
  <si>
    <t>山形銀行</t>
  </si>
  <si>
    <t>岩手銀行</t>
  </si>
  <si>
    <t>東北銀行</t>
  </si>
  <si>
    <t>七十七銀行</t>
  </si>
  <si>
    <t>東邦銀行</t>
  </si>
  <si>
    <t>群馬銀行</t>
  </si>
  <si>
    <t>足利銀行</t>
  </si>
  <si>
    <t>常陽銀行</t>
  </si>
  <si>
    <t>筑波銀行</t>
  </si>
  <si>
    <t>武蔵野銀行</t>
  </si>
  <si>
    <t>千葉銀行</t>
  </si>
  <si>
    <t>千葉興業銀行</t>
  </si>
  <si>
    <t>きらぼし銀行</t>
  </si>
  <si>
    <t>横浜銀行</t>
  </si>
  <si>
    <t>第四北越銀行</t>
  </si>
  <si>
    <t>山梨中央銀行</t>
  </si>
  <si>
    <t>八十二銀行</t>
  </si>
  <si>
    <t>北陸銀行</t>
  </si>
  <si>
    <t>富山銀行</t>
  </si>
  <si>
    <t>北國銀行</t>
  </si>
  <si>
    <t>福井銀行</t>
  </si>
  <si>
    <t>静岡銀行</t>
  </si>
  <si>
    <t>スルガ銀行</t>
  </si>
  <si>
    <t>清水銀行</t>
  </si>
  <si>
    <t>大垣共立銀行</t>
  </si>
  <si>
    <t>十六銀行</t>
  </si>
  <si>
    <t>三十三銀行</t>
  </si>
  <si>
    <t>百五銀行</t>
  </si>
  <si>
    <t>滋賀銀行</t>
  </si>
  <si>
    <t>京都銀行</t>
  </si>
  <si>
    <t>関西みらい銀行</t>
  </si>
  <si>
    <t>池田泉州銀行</t>
  </si>
  <si>
    <t>南都銀行</t>
  </si>
  <si>
    <t>紀陽銀行</t>
  </si>
  <si>
    <t>但馬銀行</t>
  </si>
  <si>
    <t>鳥取銀行</t>
  </si>
  <si>
    <t>山陰合同銀行</t>
  </si>
  <si>
    <t>中国銀行</t>
  </si>
  <si>
    <t>広島銀行</t>
  </si>
  <si>
    <t>山口銀行</t>
  </si>
  <si>
    <t>阿波銀行</t>
  </si>
  <si>
    <t>百十四銀行</t>
  </si>
  <si>
    <t>伊予銀行</t>
  </si>
  <si>
    <t>四国銀行</t>
  </si>
  <si>
    <t>福岡銀行</t>
  </si>
  <si>
    <t>筑邦銀行</t>
  </si>
  <si>
    <t>佐賀銀行</t>
  </si>
  <si>
    <t>十八親和銀行</t>
  </si>
  <si>
    <t>肥後銀行</t>
  </si>
  <si>
    <t>大分銀行</t>
  </si>
  <si>
    <t>宮崎銀行</t>
  </si>
  <si>
    <t>鹿児島銀行</t>
  </si>
  <si>
    <t>琉球銀行</t>
  </si>
  <si>
    <t>沖縄銀行</t>
  </si>
  <si>
    <t>西日本シティ銀行</t>
  </si>
  <si>
    <t>北九州銀行</t>
  </si>
  <si>
    <t>三菱ＵＦＪ信託銀行</t>
  </si>
  <si>
    <t>みずほ信託銀行</t>
  </si>
  <si>
    <t>三井住友信託銀行</t>
  </si>
  <si>
    <t>ニューヨークメロン信託銀行</t>
  </si>
  <si>
    <t>日本マスタートラスト信託銀行</t>
  </si>
  <si>
    <t>ＳＭＢＣ信託銀行</t>
  </si>
  <si>
    <t>野村信託銀行</t>
  </si>
  <si>
    <t>オリックス銀行</t>
  </si>
  <si>
    <t>ＧＭＯあおぞらネット銀行</t>
  </si>
  <si>
    <t>農中信託銀行</t>
  </si>
  <si>
    <t>新生信託銀行</t>
  </si>
  <si>
    <t>日証金信託銀行</t>
  </si>
  <si>
    <t>日本カストディ銀行</t>
  </si>
  <si>
    <t>新生銀行</t>
  </si>
  <si>
    <t>あおぞら銀行</t>
  </si>
  <si>
    <t>シティバンク、エヌ・エイ銀行</t>
  </si>
  <si>
    <t>ジェーピーモルガン銀行</t>
  </si>
  <si>
    <t>アメリカ銀行</t>
  </si>
  <si>
    <t>香港上海銀行</t>
  </si>
  <si>
    <t>スタンダードチャータード銀行</t>
  </si>
  <si>
    <t>バークレイズ銀行</t>
  </si>
  <si>
    <t>クレディ・アグリコル銀行</t>
  </si>
  <si>
    <t>ハナ銀行</t>
  </si>
  <si>
    <t>印度銀行</t>
  </si>
  <si>
    <t>兆豊國際商業銀行</t>
  </si>
  <si>
    <t>バンコック銀行</t>
  </si>
  <si>
    <t>バンクネガラインドネシア銀行</t>
  </si>
  <si>
    <t>ドイツ銀行</t>
  </si>
  <si>
    <t>ブラジル銀行</t>
  </si>
  <si>
    <t>ユナイテッド・オーバーシーズ銀行</t>
  </si>
  <si>
    <t>ユービーエス・エイ・ジー銀行</t>
  </si>
  <si>
    <t>ニューヨークメロン銀行</t>
  </si>
  <si>
    <t>ビー・エヌ・ピー・パリバ銀行</t>
  </si>
  <si>
    <t>オーバーシー・チャイニーズ銀行</t>
  </si>
  <si>
    <t>ソシエテジェネラル銀行</t>
  </si>
  <si>
    <t>ユバフーアラブ・フランス連合銀行</t>
  </si>
  <si>
    <t>ＤＢＳ銀行</t>
  </si>
  <si>
    <t>クレディ・スイス銀行</t>
  </si>
  <si>
    <t>ウニクレディト銀行</t>
  </si>
  <si>
    <t>インドステイト銀行</t>
  </si>
  <si>
    <t>カナダロイヤル銀行</t>
  </si>
  <si>
    <t>ＳＢＪ銀行</t>
  </si>
  <si>
    <t>ウリィ銀行</t>
  </si>
  <si>
    <t>アイエヌジーバンクエヌ・ヴィ銀行</t>
  </si>
  <si>
    <t>ナショナル・オーストラリア・バンク・リミテッド銀行</t>
  </si>
  <si>
    <t>オーストラリア・ニュージーランド銀行</t>
  </si>
  <si>
    <t>オーストラリア・コモンウェルズ銀行</t>
  </si>
  <si>
    <t>中國銀行</t>
  </si>
  <si>
    <t>ステート・ストリート銀行</t>
  </si>
  <si>
    <t>中小企業銀行</t>
  </si>
  <si>
    <t>北洋銀行</t>
  </si>
  <si>
    <t>きらやか銀行</t>
  </si>
  <si>
    <t>北日本銀行</t>
  </si>
  <si>
    <t>仙台銀行</t>
  </si>
  <si>
    <t>福島銀行</t>
  </si>
  <si>
    <t>大東銀行</t>
  </si>
  <si>
    <t>東和銀行</t>
  </si>
  <si>
    <t>栃木銀行</t>
  </si>
  <si>
    <t>京葉銀行</t>
  </si>
  <si>
    <t>東日本銀行</t>
  </si>
  <si>
    <t>東京スター銀行</t>
  </si>
  <si>
    <t>神奈川銀行</t>
  </si>
  <si>
    <t>大光銀行</t>
  </si>
  <si>
    <t>長野銀行</t>
  </si>
  <si>
    <t>富山第一銀行</t>
  </si>
  <si>
    <t>福邦銀行</t>
  </si>
  <si>
    <t>静岡中央銀行</t>
  </si>
  <si>
    <t>愛知銀行</t>
  </si>
  <si>
    <t>名古屋銀行</t>
  </si>
  <si>
    <t>中京銀行</t>
  </si>
  <si>
    <t>みなと銀行</t>
  </si>
  <si>
    <t>島根銀行</t>
  </si>
  <si>
    <t>トマト銀行</t>
  </si>
  <si>
    <t>もみじ銀行</t>
  </si>
  <si>
    <t>西京銀行</t>
  </si>
  <si>
    <t>徳島大正銀行</t>
  </si>
  <si>
    <t>香川銀行</t>
  </si>
  <si>
    <t>愛媛銀行</t>
  </si>
  <si>
    <t>高知銀行</t>
  </si>
  <si>
    <t>福岡中央銀行</t>
  </si>
  <si>
    <t>佐賀共栄銀行</t>
  </si>
  <si>
    <t>長崎銀行</t>
  </si>
  <si>
    <t>熊本銀行</t>
  </si>
  <si>
    <t>豊和銀行</t>
  </si>
  <si>
    <t>宮崎太陽銀行</t>
  </si>
  <si>
    <t>南日本銀行</t>
  </si>
  <si>
    <t>沖縄海邦銀行</t>
  </si>
  <si>
    <t>韓国産業銀行</t>
  </si>
  <si>
    <t>彰化商業銀行</t>
  </si>
  <si>
    <t>ウェルズ・ファーゴ銀行</t>
  </si>
  <si>
    <t>第一商業銀行</t>
  </si>
  <si>
    <t>台湾銀行</t>
  </si>
  <si>
    <t>交通銀行</t>
  </si>
  <si>
    <t>メトロポリタン銀行</t>
  </si>
  <si>
    <t>フィリピン・ナショナル・バンク銀行</t>
  </si>
  <si>
    <t>中国工商銀行</t>
  </si>
  <si>
    <t>中國信託商業銀行</t>
  </si>
  <si>
    <t>インテーザ・サンパオロ銀行</t>
  </si>
  <si>
    <t>國民銀行</t>
  </si>
  <si>
    <t>中国建設銀行</t>
  </si>
  <si>
    <t>ビルバオ・ビスカヤ・アルヘンタリア銀行</t>
  </si>
  <si>
    <t>中国農業銀行</t>
  </si>
  <si>
    <t>台新國際商業銀行</t>
  </si>
  <si>
    <t>玉山銀行</t>
  </si>
  <si>
    <t>台湾中小企業銀行</t>
  </si>
  <si>
    <t>信金中央金庫</t>
  </si>
  <si>
    <t>北海道信用金庫</t>
  </si>
  <si>
    <t>室蘭信用金庫</t>
  </si>
  <si>
    <t>空知信用金庫</t>
  </si>
  <si>
    <t>苫小牧信用金庫</t>
  </si>
  <si>
    <t>北門信用金庫</t>
  </si>
  <si>
    <t>伊達信用金庫</t>
  </si>
  <si>
    <t>北空知信用金庫</t>
  </si>
  <si>
    <t>日高信用金庫</t>
  </si>
  <si>
    <t>渡島信用金庫</t>
  </si>
  <si>
    <t>道南うみ街信用金庫</t>
  </si>
  <si>
    <t>旭川信用金庫</t>
  </si>
  <si>
    <t>稚内信用金庫</t>
  </si>
  <si>
    <t>留萌信用金庫</t>
  </si>
  <si>
    <t>北星信用金庫</t>
  </si>
  <si>
    <t>帯広信用金庫</t>
  </si>
  <si>
    <t>釧路信用金庫</t>
  </si>
  <si>
    <t>大地みらい信用金庫</t>
  </si>
  <si>
    <t>北見信用金庫</t>
  </si>
  <si>
    <t>網走信用金庫</t>
  </si>
  <si>
    <t>遠軽信用金庫</t>
  </si>
  <si>
    <t>東奥信用金庫</t>
  </si>
  <si>
    <t>青い森信用金庫</t>
  </si>
  <si>
    <t>秋田信用金庫</t>
  </si>
  <si>
    <t>羽後信用金庫</t>
  </si>
  <si>
    <t>山形信用金庫</t>
  </si>
  <si>
    <t>米沢信用金庫</t>
  </si>
  <si>
    <t>鶴岡信用金庫</t>
  </si>
  <si>
    <t>新庄信用金庫</t>
  </si>
  <si>
    <t>盛岡信用金庫</t>
  </si>
  <si>
    <t>宮古信用金庫</t>
  </si>
  <si>
    <t>一関信用金庫</t>
  </si>
  <si>
    <t>北上信用金庫</t>
  </si>
  <si>
    <t>花巻信用金庫</t>
  </si>
  <si>
    <t>水沢信用金庫</t>
  </si>
  <si>
    <t>杜の都信用金庫</t>
  </si>
  <si>
    <t>宮城第一信用金庫</t>
  </si>
  <si>
    <t>石巻信用金庫</t>
  </si>
  <si>
    <t>仙南信用金庫</t>
  </si>
  <si>
    <t>気仙沼信用金庫</t>
  </si>
  <si>
    <t>会津信用金庫</t>
  </si>
  <si>
    <t>郡山信用金庫</t>
  </si>
  <si>
    <t>白河信用金庫</t>
  </si>
  <si>
    <t>須賀川信用金庫</t>
  </si>
  <si>
    <t>ひまわり信用金庫</t>
  </si>
  <si>
    <t>あぶくま信用金庫</t>
  </si>
  <si>
    <t>二本松信用金庫</t>
  </si>
  <si>
    <t>福島信用金庫</t>
  </si>
  <si>
    <t>高崎信用金庫</t>
  </si>
  <si>
    <t>桐生信用金庫</t>
  </si>
  <si>
    <t>アイオー信用金庫</t>
  </si>
  <si>
    <t>利根郡信用金庫</t>
  </si>
  <si>
    <t>館林信用金庫</t>
  </si>
  <si>
    <t>北群馬信用金庫</t>
  </si>
  <si>
    <t>しののめ信用金庫</t>
  </si>
  <si>
    <t>足利小山信用金庫</t>
  </si>
  <si>
    <t>栃木信用金庫</t>
  </si>
  <si>
    <t>鹿沼相互信用金庫</t>
  </si>
  <si>
    <t>佐野信用金庫</t>
  </si>
  <si>
    <t>大田原信用金庫</t>
  </si>
  <si>
    <t>烏山信用金庫</t>
  </si>
  <si>
    <t>水戸信用金庫</t>
  </si>
  <si>
    <t>結城信用金庫</t>
  </si>
  <si>
    <t>埼玉縣信用金庫</t>
  </si>
  <si>
    <t>川口信用金庫</t>
  </si>
  <si>
    <t>青木信用金庫</t>
  </si>
  <si>
    <t>飯能信用金庫</t>
  </si>
  <si>
    <t>千葉信用金庫</t>
  </si>
  <si>
    <t>銚子信用金庫</t>
  </si>
  <si>
    <t>東京ベイ信用金庫</t>
  </si>
  <si>
    <t>館山信用金庫</t>
  </si>
  <si>
    <t>佐原信用金庫</t>
  </si>
  <si>
    <t>横浜信用金庫</t>
  </si>
  <si>
    <t>かながわ信用金庫</t>
  </si>
  <si>
    <t>湘南信用金庫</t>
  </si>
  <si>
    <t>川崎信用金庫</t>
  </si>
  <si>
    <t>平塚信用金庫</t>
  </si>
  <si>
    <t>さがみ信用金庫</t>
  </si>
  <si>
    <t>中栄信用金庫</t>
  </si>
  <si>
    <t>中南信用金庫</t>
  </si>
  <si>
    <t>朝日信用金庫</t>
  </si>
  <si>
    <t>興産信用金庫</t>
  </si>
  <si>
    <t>さわやか信用金庫</t>
  </si>
  <si>
    <t>東京シティ信用金庫</t>
  </si>
  <si>
    <t>芝信用金庫</t>
  </si>
  <si>
    <t>東京東信用金庫</t>
  </si>
  <si>
    <t>東栄信用金庫</t>
  </si>
  <si>
    <t>亀有信用金庫</t>
  </si>
  <si>
    <t>小松川信用金庫</t>
  </si>
  <si>
    <t>足立成和信用金庫</t>
  </si>
  <si>
    <t>東京三協信用金庫</t>
  </si>
  <si>
    <t>西京信用金庫</t>
  </si>
  <si>
    <t>西武信用金庫</t>
  </si>
  <si>
    <t>城南信用金庫</t>
  </si>
  <si>
    <t>昭和信用金庫</t>
  </si>
  <si>
    <t>目黒信用金庫</t>
  </si>
  <si>
    <t>世田谷信用金庫</t>
  </si>
  <si>
    <t>東京信用金庫</t>
  </si>
  <si>
    <t>城北信用金庫</t>
  </si>
  <si>
    <t>瀧野川信用金庫</t>
  </si>
  <si>
    <t>巣鴨信用金庫</t>
  </si>
  <si>
    <t>青梅信用金庫</t>
  </si>
  <si>
    <t>多摩信用金庫</t>
  </si>
  <si>
    <t>新潟信用金庫</t>
  </si>
  <si>
    <t>長岡信用金庫</t>
  </si>
  <si>
    <t>三条信用金庫</t>
  </si>
  <si>
    <t>新発田信用金庫</t>
  </si>
  <si>
    <t>柏崎信用金庫</t>
  </si>
  <si>
    <t>上越信用金庫</t>
  </si>
  <si>
    <t>新井信用金庫</t>
  </si>
  <si>
    <t>村上信用金庫</t>
  </si>
  <si>
    <t>加茂信用金庫</t>
  </si>
  <si>
    <t>甲府信用金庫</t>
  </si>
  <si>
    <t>山梨信用金庫</t>
  </si>
  <si>
    <t>長野信用金庫</t>
  </si>
  <si>
    <t>松本信用金庫</t>
  </si>
  <si>
    <t>上田信用金庫</t>
  </si>
  <si>
    <t>諏訪信用金庫</t>
  </si>
  <si>
    <t>飯田信用金庫</t>
  </si>
  <si>
    <t>アルプス中央信用金庫</t>
  </si>
  <si>
    <t>富山信用金庫</t>
  </si>
  <si>
    <t>高岡信用金庫</t>
  </si>
  <si>
    <t>新湊信用金庫</t>
  </si>
  <si>
    <t>にいかわ信用金庫</t>
  </si>
  <si>
    <t>氷見伏木信用金庫</t>
  </si>
  <si>
    <t>砺波信用金庫</t>
  </si>
  <si>
    <t>石動信用金庫</t>
  </si>
  <si>
    <t>金沢信用金庫</t>
  </si>
  <si>
    <t>のと共栄信用金庫</t>
  </si>
  <si>
    <t>はくさん信用金庫</t>
  </si>
  <si>
    <t>興能信用金庫</t>
  </si>
  <si>
    <t>福井信用金庫</t>
  </si>
  <si>
    <t>敦賀信用金庫</t>
  </si>
  <si>
    <t>小浜信用金庫</t>
  </si>
  <si>
    <t>越前信用金庫</t>
  </si>
  <si>
    <t>しずおか焼津信用金庫</t>
  </si>
  <si>
    <t>静清信用金庫</t>
  </si>
  <si>
    <t>浜松磐田信用金庫</t>
  </si>
  <si>
    <t>沼津信用金庫</t>
  </si>
  <si>
    <t>三島信用金庫</t>
  </si>
  <si>
    <t>富士宮信用金庫</t>
  </si>
  <si>
    <t>島田掛川信用金庫</t>
  </si>
  <si>
    <t>富士信用金庫</t>
  </si>
  <si>
    <t>遠州信用金庫</t>
  </si>
  <si>
    <t>岐阜信用金庫</t>
  </si>
  <si>
    <t>大垣西濃信用金庫</t>
  </si>
  <si>
    <t>高山信用金庫</t>
  </si>
  <si>
    <t>東濃信用金庫</t>
  </si>
  <si>
    <t>関信用金庫</t>
  </si>
  <si>
    <t>八幡信用金庫</t>
  </si>
  <si>
    <t>愛知信用金庫</t>
  </si>
  <si>
    <t>豊橋信用金庫</t>
  </si>
  <si>
    <t>岡崎信用金庫</t>
  </si>
  <si>
    <t>いちい信用金庫</t>
  </si>
  <si>
    <t>瀬戸信用金庫</t>
  </si>
  <si>
    <t>半田信用金庫</t>
  </si>
  <si>
    <t>知多信用金庫</t>
  </si>
  <si>
    <t>豊川信用金庫</t>
  </si>
  <si>
    <t>豊田信用金庫</t>
  </si>
  <si>
    <t>碧海信用金庫</t>
  </si>
  <si>
    <t>西尾信用金庫</t>
  </si>
  <si>
    <t>蒲郡信用金庫</t>
  </si>
  <si>
    <t>尾西信用金庫</t>
  </si>
  <si>
    <t>中日信用金庫</t>
  </si>
  <si>
    <t>東春信用金庫</t>
  </si>
  <si>
    <t>津信用金庫</t>
  </si>
  <si>
    <t>北伊勢上野信用金庫</t>
  </si>
  <si>
    <t>桑名三重信用金庫</t>
  </si>
  <si>
    <t>紀北信用金庫</t>
  </si>
  <si>
    <t>滋賀中央信用金庫</t>
  </si>
  <si>
    <t>長浜信用金庫</t>
  </si>
  <si>
    <t>湖東信用金庫</t>
  </si>
  <si>
    <t>京都信用金庫</t>
  </si>
  <si>
    <t>京都中央信用金庫</t>
  </si>
  <si>
    <t>京都北都信用金庫</t>
  </si>
  <si>
    <t>大阪信用金庫</t>
  </si>
  <si>
    <t>大阪厚生信用金庫</t>
  </si>
  <si>
    <t>大阪シティ信用金庫</t>
  </si>
  <si>
    <t>大阪商工信用金庫</t>
  </si>
  <si>
    <t>永和信用金庫</t>
  </si>
  <si>
    <t>北おおさか信用金庫</t>
  </si>
  <si>
    <t>枚方信用金庫</t>
  </si>
  <si>
    <t>奈良信用金庫</t>
  </si>
  <si>
    <t>大和信用金庫</t>
  </si>
  <si>
    <t>奈良中央信用金庫</t>
  </si>
  <si>
    <t>新宮信用金庫</t>
  </si>
  <si>
    <t>きのくに信用金庫</t>
  </si>
  <si>
    <t>神戸信用金庫</t>
  </si>
  <si>
    <t>姫路信用金庫</t>
  </si>
  <si>
    <t>播州信用金庫</t>
  </si>
  <si>
    <t>兵庫信用金庫</t>
  </si>
  <si>
    <t>尼崎信用金庫</t>
  </si>
  <si>
    <t>日新信用金庫</t>
  </si>
  <si>
    <t>淡路信用金庫</t>
  </si>
  <si>
    <t>但馬信用金庫</t>
  </si>
  <si>
    <t>西兵庫信用金庫</t>
  </si>
  <si>
    <t>中兵庫信用金庫</t>
  </si>
  <si>
    <t>但陽信用金庫</t>
  </si>
  <si>
    <t>鳥取信用金庫</t>
  </si>
  <si>
    <t>米子信用金庫</t>
  </si>
  <si>
    <t>倉吉信用金庫</t>
  </si>
  <si>
    <t>しまね信用金庫</t>
  </si>
  <si>
    <t>日本海信用金庫</t>
  </si>
  <si>
    <t>島根中央信用金庫</t>
  </si>
  <si>
    <t>おかやま信用金庫</t>
  </si>
  <si>
    <t>水島信用金庫</t>
  </si>
  <si>
    <t>津山信用金庫</t>
  </si>
  <si>
    <t>玉島信用金庫</t>
  </si>
  <si>
    <t>備北信用金庫</t>
  </si>
  <si>
    <t>吉備信用金庫</t>
  </si>
  <si>
    <t>備前日生信用金庫</t>
  </si>
  <si>
    <t>広島信用金庫</t>
  </si>
  <si>
    <t>呉信用金庫</t>
  </si>
  <si>
    <t>しまなみ信用金庫</t>
  </si>
  <si>
    <t>広島みどり信用金庫</t>
  </si>
  <si>
    <t>萩山口信用金庫</t>
  </si>
  <si>
    <t>西中国信用金庫</t>
  </si>
  <si>
    <t>東山口信用金庫</t>
  </si>
  <si>
    <t>徳島信用金庫</t>
  </si>
  <si>
    <t>阿南信用金庫</t>
  </si>
  <si>
    <t>高松信用金庫</t>
  </si>
  <si>
    <t>観音寺信用金庫</t>
  </si>
  <si>
    <t>愛媛信用金庫</t>
  </si>
  <si>
    <t>宇和島信用金庫</t>
  </si>
  <si>
    <t>東予信用金庫</t>
  </si>
  <si>
    <t>川之江信用金庫</t>
  </si>
  <si>
    <t>幡多信用金庫</t>
  </si>
  <si>
    <t>高知信用金庫</t>
  </si>
  <si>
    <t>福岡信用金庫</t>
  </si>
  <si>
    <t>福岡ひびき信用金庫</t>
  </si>
  <si>
    <t>大牟田柳川信用金庫</t>
  </si>
  <si>
    <t>筑後信用金庫</t>
  </si>
  <si>
    <t>飯塚信用金庫</t>
  </si>
  <si>
    <t>田川信用金庫</t>
  </si>
  <si>
    <t>大川信用金庫</t>
  </si>
  <si>
    <t>遠賀信用金庫</t>
  </si>
  <si>
    <t>唐津信用金庫</t>
  </si>
  <si>
    <t>佐賀信用金庫</t>
  </si>
  <si>
    <t>伊万里信用金庫</t>
  </si>
  <si>
    <t>九州ひぜん信用金庫</t>
  </si>
  <si>
    <t>たちばな信用金庫</t>
  </si>
  <si>
    <t>熊本信用金庫</t>
  </si>
  <si>
    <t>熊本第一信用金庫</t>
  </si>
  <si>
    <t>熊本中央信用金庫</t>
  </si>
  <si>
    <t>天草信用金庫</t>
  </si>
  <si>
    <t>大分信用金庫</t>
  </si>
  <si>
    <t>大分みらい信用金庫</t>
  </si>
  <si>
    <t>日田信用金庫</t>
  </si>
  <si>
    <t>宮崎第一信用金庫</t>
  </si>
  <si>
    <t>延岡信用金庫</t>
  </si>
  <si>
    <t>高鍋信用金庫</t>
  </si>
  <si>
    <t>鹿児島信用金庫</t>
  </si>
  <si>
    <t>鹿児島相互信用金庫</t>
  </si>
  <si>
    <t>奄美大島信用金庫</t>
  </si>
  <si>
    <t>コザ信用金庫</t>
  </si>
  <si>
    <t>商工組合中央金庫</t>
  </si>
  <si>
    <t>全国信用協同組合連合会</t>
  </si>
  <si>
    <t>北央信用組合</t>
  </si>
  <si>
    <t>札幌中央信用組合</t>
  </si>
  <si>
    <t>ウリ信用組合</t>
  </si>
  <si>
    <t>函館商工信用組合</t>
  </si>
  <si>
    <t>空知商工信用組合</t>
  </si>
  <si>
    <t>十勝信用組合</t>
  </si>
  <si>
    <t>釧路信用組合</t>
  </si>
  <si>
    <t>青森県信用組合</t>
  </si>
  <si>
    <t>杜陵信用組合</t>
  </si>
  <si>
    <t>岩手県医師信用組合</t>
  </si>
  <si>
    <t>あすか信用組合</t>
  </si>
  <si>
    <t>石巻商工信用組合</t>
  </si>
  <si>
    <t>古川信用組合</t>
  </si>
  <si>
    <t>仙北信用組合</t>
  </si>
  <si>
    <t>秋田県信用組合</t>
  </si>
  <si>
    <t>北郡信用組合</t>
  </si>
  <si>
    <t>山形中央信用組合</t>
  </si>
  <si>
    <t>山形第一信用組合</t>
  </si>
  <si>
    <t>山形県医師信用組合</t>
  </si>
  <si>
    <t>福島県商工信用組合</t>
  </si>
  <si>
    <t>いわき信用組合</t>
  </si>
  <si>
    <t>相双五城信用組合</t>
  </si>
  <si>
    <t>会津商工信用組合</t>
  </si>
  <si>
    <t>茨城県信用組合</t>
  </si>
  <si>
    <t>真岡信用組合</t>
  </si>
  <si>
    <t>那須信用組合</t>
  </si>
  <si>
    <t>あかぎ信用組合</t>
  </si>
  <si>
    <t>群馬県信用組合</t>
  </si>
  <si>
    <t>ぐんまみらい信用組合</t>
  </si>
  <si>
    <t>群馬県医師信用組合</t>
  </si>
  <si>
    <t>埼玉県医師信用組合</t>
  </si>
  <si>
    <t>熊谷商工信用組合</t>
  </si>
  <si>
    <t>埼玉信用組合</t>
  </si>
  <si>
    <t>房総信用組合</t>
  </si>
  <si>
    <t>銚子商工信用組合</t>
  </si>
  <si>
    <t>君津信用組合</t>
  </si>
  <si>
    <t>全東栄信用組合</t>
  </si>
  <si>
    <t>東浴信用組合</t>
  </si>
  <si>
    <t>文化産業信用組合</t>
  </si>
  <si>
    <t>整理回収機構</t>
  </si>
  <si>
    <t>東京証券信用組合</t>
  </si>
  <si>
    <t>東京厚生信用組合</t>
  </si>
  <si>
    <t>東信用組合</t>
  </si>
  <si>
    <t>江東信用組合</t>
  </si>
  <si>
    <t>青和信用組合</t>
  </si>
  <si>
    <t>中ノ郷信用組合</t>
  </si>
  <si>
    <t>共立信用組合</t>
  </si>
  <si>
    <t>七島信用組合</t>
  </si>
  <si>
    <t>大東京信用組合</t>
  </si>
  <si>
    <t>第一勧業信用組合</t>
  </si>
  <si>
    <t>警視庁職員信用組合</t>
  </si>
  <si>
    <t>東京消防信用組合</t>
  </si>
  <si>
    <t>東京都職員信用組合</t>
  </si>
  <si>
    <t>ハナ信用組合</t>
  </si>
  <si>
    <t>神奈川県医師信用組合</t>
  </si>
  <si>
    <t>神奈川県歯科医師信用組合</t>
  </si>
  <si>
    <t>横浜幸銀信用組合</t>
  </si>
  <si>
    <t>横浜華銀信用組合</t>
  </si>
  <si>
    <t>小田原第一信用組合</t>
  </si>
  <si>
    <t>相愛信用組合</t>
  </si>
  <si>
    <t>静岡県医師信用組合</t>
  </si>
  <si>
    <t>新潟縣信用組合</t>
  </si>
  <si>
    <t>新潟鉄道信用組合</t>
  </si>
  <si>
    <t>興栄信用組合</t>
  </si>
  <si>
    <t>はばたき信用組合</t>
  </si>
  <si>
    <t>協栄信用組合</t>
  </si>
  <si>
    <t>三條信用組合</t>
  </si>
  <si>
    <t>巻信用組合</t>
  </si>
  <si>
    <t>新潟大栄信用組合</t>
  </si>
  <si>
    <t>塩沢信用組合</t>
  </si>
  <si>
    <t>糸魚川信用組合</t>
  </si>
  <si>
    <t>山梨県民信用組合</t>
  </si>
  <si>
    <t>都留信用組合</t>
  </si>
  <si>
    <t>長野県信用組合</t>
  </si>
  <si>
    <t>富山県医師信用組合</t>
  </si>
  <si>
    <t>富山県信用組合</t>
  </si>
  <si>
    <t>金沢中央信用組合</t>
  </si>
  <si>
    <t>石川県医師信用組合</t>
  </si>
  <si>
    <t>福泉信用組合</t>
  </si>
  <si>
    <t>福井県医師信用組合</t>
  </si>
  <si>
    <t>丸八信用組合</t>
  </si>
  <si>
    <t>愛知商銀信用組合</t>
  </si>
  <si>
    <t>愛知県警察信用組合</t>
  </si>
  <si>
    <t>名古屋青果物信用組合</t>
  </si>
  <si>
    <t>愛知県医療信用組合</t>
  </si>
  <si>
    <t>愛知県医師信用組合</t>
  </si>
  <si>
    <t>豊橋商工信用組合</t>
  </si>
  <si>
    <t>愛知県中央信用組合</t>
  </si>
  <si>
    <t>岐阜商工信用組合</t>
  </si>
  <si>
    <t>イオ信用組合</t>
  </si>
  <si>
    <t>岐阜県医師信用組合</t>
  </si>
  <si>
    <t>飛騨信用組合</t>
  </si>
  <si>
    <t>益田信用組合</t>
  </si>
  <si>
    <t>三重県職員信用組合</t>
  </si>
  <si>
    <t>滋賀県民信用組合</t>
  </si>
  <si>
    <t>滋賀県信用組合</t>
  </si>
  <si>
    <t>京滋信用組合</t>
  </si>
  <si>
    <t>大同信用組合</t>
  </si>
  <si>
    <t>成協信用組合</t>
  </si>
  <si>
    <t>大阪協栄信用組合</t>
  </si>
  <si>
    <t>大阪貯蓄信用組合</t>
  </si>
  <si>
    <t>のぞみ信用組合</t>
  </si>
  <si>
    <t>中央信用組合</t>
  </si>
  <si>
    <t>大阪府医師信用組合</t>
  </si>
  <si>
    <t>大阪府警察信用組合</t>
  </si>
  <si>
    <t>近畿産業信用組合</t>
  </si>
  <si>
    <t>朝日新聞信用組合</t>
  </si>
  <si>
    <t>毎日信用組合</t>
  </si>
  <si>
    <t>ミレ信用組合</t>
  </si>
  <si>
    <t>兵庫県警察信用組合</t>
  </si>
  <si>
    <t>兵庫県医療信用組合</t>
  </si>
  <si>
    <t>兵庫県信用組合</t>
  </si>
  <si>
    <t>神戸市職員信用組合</t>
  </si>
  <si>
    <t>淡陽信用組合</t>
  </si>
  <si>
    <t>兵庫ひまわり信用組合</t>
  </si>
  <si>
    <t>和歌山県医師信用組合</t>
  </si>
  <si>
    <t>島根益田信用組合</t>
  </si>
  <si>
    <t>朝銀西信用組合</t>
  </si>
  <si>
    <t>笠岡信用組合</t>
  </si>
  <si>
    <t>広島市信用組合</t>
  </si>
  <si>
    <t>広島県信用組合</t>
  </si>
  <si>
    <t>広島商銀信用組合</t>
  </si>
  <si>
    <t>呉市職員信用組合</t>
  </si>
  <si>
    <t>両備信用組合</t>
  </si>
  <si>
    <t>備後信用組合</t>
  </si>
  <si>
    <t>山口県信用組合</t>
  </si>
  <si>
    <t>香川県信用組合</t>
  </si>
  <si>
    <t>土佐信用組合</t>
  </si>
  <si>
    <t>宿毛商銀信用組合</t>
  </si>
  <si>
    <t>福岡県庁信用組合</t>
  </si>
  <si>
    <t>福岡県医師信用組合</t>
  </si>
  <si>
    <t>福岡県信用組合</t>
  </si>
  <si>
    <t>佐賀県医師信用組合</t>
  </si>
  <si>
    <t>佐賀東信用組合</t>
  </si>
  <si>
    <t>佐賀西信用組合</t>
  </si>
  <si>
    <t>長崎三菱信用組合</t>
  </si>
  <si>
    <t>長崎県医師信用組合</t>
  </si>
  <si>
    <t>西海みずき信用組合</t>
  </si>
  <si>
    <t>福江信用組合</t>
  </si>
  <si>
    <t>熊本県医師信用組合</t>
  </si>
  <si>
    <t>熊本県信用組合</t>
  </si>
  <si>
    <t>大分県信用組合</t>
  </si>
  <si>
    <t>宮崎県南部信用組合</t>
  </si>
  <si>
    <t>鹿児島興業信用組合</t>
  </si>
  <si>
    <t>鹿児島県医師信用組合</t>
  </si>
  <si>
    <t>奄美信用組合</t>
  </si>
  <si>
    <t>労働金庫連合会</t>
  </si>
  <si>
    <t>北海道労働金庫</t>
  </si>
  <si>
    <t>東北労働金庫</t>
  </si>
  <si>
    <t>中央労働金庫</t>
  </si>
  <si>
    <t>新潟県労働金庫</t>
  </si>
  <si>
    <t>長野県労働金庫</t>
  </si>
  <si>
    <t>静岡県労働金庫</t>
  </si>
  <si>
    <t>北陸労働金庫</t>
  </si>
  <si>
    <t>東海労働金庫</t>
  </si>
  <si>
    <t>近畿労働金庫</t>
  </si>
  <si>
    <t>中国労働金庫</t>
  </si>
  <si>
    <t>四国労働金庫</t>
  </si>
  <si>
    <t>九州労働金庫</t>
  </si>
  <si>
    <t>沖縄県労働金庫</t>
  </si>
  <si>
    <t>農林中央金庫</t>
  </si>
  <si>
    <t>北海道信用農業協同組合連合会</t>
  </si>
  <si>
    <t>岩手県信用農業協同組合連合会</t>
  </si>
  <si>
    <t>茨城県信用農業協同組合連合会</t>
  </si>
  <si>
    <t>埼玉県信用農業協同組合連合会</t>
  </si>
  <si>
    <t>東京都信用農業協同組合連合会</t>
  </si>
  <si>
    <t>神奈川県信用農業協同組合連合会</t>
  </si>
  <si>
    <t>山梨県信用農業協同組合連合会</t>
  </si>
  <si>
    <t>長野県信用農業協同組合連合会</t>
  </si>
  <si>
    <t>新潟県信用農業協同組合連合会</t>
  </si>
  <si>
    <t>石川県信用農業協同組合連合会</t>
  </si>
  <si>
    <t>岐阜県信用農業協同組合連合会</t>
  </si>
  <si>
    <t>静岡県信用農業協同組合連合会</t>
  </si>
  <si>
    <t>愛知県信用農業協同組合連合会</t>
  </si>
  <si>
    <t>三重県信用農業協同組合連合会</t>
  </si>
  <si>
    <t>福井県信用農業協同組合連合会</t>
  </si>
  <si>
    <t>滋賀県信用農業協同組合連合会</t>
  </si>
  <si>
    <t>京都府信用農業協同組合連合会</t>
  </si>
  <si>
    <t>大阪府信用農業協同組合連合会</t>
  </si>
  <si>
    <t>兵庫県信用農業協同組合連合会</t>
  </si>
  <si>
    <t>和歌山県信用農業協同組合連合会</t>
  </si>
  <si>
    <t>鳥取県信用農業協同組合連合会</t>
  </si>
  <si>
    <t>広島県信用農業協同組合連合会</t>
  </si>
  <si>
    <t>山口県信用農業協同組合連合会</t>
  </si>
  <si>
    <t>徳島県信用農業協同組合連合会</t>
  </si>
  <si>
    <t>香川県信用農業協同組合連合会</t>
  </si>
  <si>
    <t>愛媛県信用農業協同組合連合会</t>
  </si>
  <si>
    <t>高知県信用農業協同組合連合会</t>
  </si>
  <si>
    <t>福岡県信用農業協同組合連合会</t>
  </si>
  <si>
    <t>佐賀県信用農業協同組合連合会</t>
  </si>
  <si>
    <t>大分県信用農業協同組合連合会</t>
  </si>
  <si>
    <t>宮崎県信用農業協同組合連合会</t>
  </si>
  <si>
    <t>鹿児島県信用農業協同組合連合会</t>
  </si>
  <si>
    <t>北檜山町農業協同組合</t>
  </si>
  <si>
    <t>今金町農業協同組合</t>
  </si>
  <si>
    <t>函館市亀田農業協同組合</t>
  </si>
  <si>
    <t>新函館農業協同組合</t>
  </si>
  <si>
    <t>ようてい農業協同組合</t>
  </si>
  <si>
    <t>きょうわ農業協同組合</t>
  </si>
  <si>
    <t>新おたる農業協同組合</t>
  </si>
  <si>
    <t>余市町農業協同組合</t>
  </si>
  <si>
    <t>とうや湖農業協同組合</t>
  </si>
  <si>
    <t>伊達市農業協同組合</t>
  </si>
  <si>
    <t>とまこまい広域農業協同組合</t>
  </si>
  <si>
    <t>鵡川農業協同組合</t>
  </si>
  <si>
    <t>びらとり農業協同組合</t>
  </si>
  <si>
    <t>門別町農業協同組合</t>
  </si>
  <si>
    <t>みついし農業協同組合</t>
  </si>
  <si>
    <t>札幌市農業協同組合</t>
  </si>
  <si>
    <t>道央農業協同組合</t>
  </si>
  <si>
    <t>石狩市農業協同組合</t>
  </si>
  <si>
    <t>北石狩農業協同組合</t>
  </si>
  <si>
    <t>新篠津村農業協同組合</t>
  </si>
  <si>
    <t>サツラク農業協同組合</t>
  </si>
  <si>
    <t>いわみざわ農業協同組合</t>
  </si>
  <si>
    <t>南幌町農業協同組合</t>
  </si>
  <si>
    <t>美唄市農業協同組合</t>
  </si>
  <si>
    <t>峰延農業協同組合</t>
  </si>
  <si>
    <t>月形町農業協同組合</t>
  </si>
  <si>
    <t>ながぬま農業協同組合</t>
  </si>
  <si>
    <t>そらち南農業協同組合</t>
  </si>
  <si>
    <t>夕張市農業協同組合</t>
  </si>
  <si>
    <t>新砂川農業協同組合</t>
  </si>
  <si>
    <t>たきかわ農業協同組合</t>
  </si>
  <si>
    <t>ピンネ農業協同組合</t>
  </si>
  <si>
    <t>北いぶき農業協同組合</t>
  </si>
  <si>
    <t>きたそらち農業協同組合</t>
  </si>
  <si>
    <t>るもい農業協同組合</t>
  </si>
  <si>
    <t>幌延町農業協同組合</t>
  </si>
  <si>
    <t>あさひかわ農業協同組合</t>
  </si>
  <si>
    <t>たいせつ農業協同組合</t>
  </si>
  <si>
    <t>東神楽農業協同組合</t>
  </si>
  <si>
    <t>東旭川農業協同組合</t>
  </si>
  <si>
    <t>当麻農業協同組合</t>
  </si>
  <si>
    <t>比布町農業協同組合</t>
  </si>
  <si>
    <t>上川中央農業協同組合</t>
  </si>
  <si>
    <t>東川町農業協同組合</t>
  </si>
  <si>
    <t>美瑛町農業協同組合</t>
  </si>
  <si>
    <t>ふらの農業協同組合</t>
  </si>
  <si>
    <t>北ひびき農業協同組合</t>
  </si>
  <si>
    <t>道北なよろ農業協同組合</t>
  </si>
  <si>
    <t>北はるか農業協同組合</t>
  </si>
  <si>
    <t>稚内農業協同組合</t>
  </si>
  <si>
    <t>北宗谷農業協同組合</t>
  </si>
  <si>
    <t>東宗谷農業協同組合</t>
  </si>
  <si>
    <t>宗谷南農業協同組合</t>
  </si>
  <si>
    <t>帯広市川西農業協同組合</t>
  </si>
  <si>
    <t>帯広大正農業協同組合</t>
  </si>
  <si>
    <t>中札内村農業協同組合</t>
  </si>
  <si>
    <t>更別村農業協同組合</t>
  </si>
  <si>
    <t>忠類農業協同組合</t>
  </si>
  <si>
    <t>大樹町農業協同組合</t>
  </si>
  <si>
    <t>広尾町農業協同組合</t>
  </si>
  <si>
    <t>芽室町農業協同組合</t>
  </si>
  <si>
    <t>十勝清水町農業協同組合</t>
  </si>
  <si>
    <t>新得町農業協同組合</t>
  </si>
  <si>
    <t>鹿追町農業協同組合</t>
  </si>
  <si>
    <t>木野農業協同組合</t>
  </si>
  <si>
    <t>音更町農業協同組合</t>
  </si>
  <si>
    <t>士幌町農業協同組合</t>
  </si>
  <si>
    <t>上士幌町農業協同組合</t>
  </si>
  <si>
    <t>札内農業協同組合</t>
  </si>
  <si>
    <t>幕別町農業協同組合</t>
  </si>
  <si>
    <t>十勝池田町農業協同組合</t>
  </si>
  <si>
    <t>豊頃町農業協同組合</t>
  </si>
  <si>
    <t>浦幌町農業協同組合</t>
  </si>
  <si>
    <t>本別町農業協同組合</t>
  </si>
  <si>
    <t>足寄町農業協同組合</t>
  </si>
  <si>
    <t>陸別町農業協同組合</t>
  </si>
  <si>
    <t>北オホーツク農業協同組合</t>
  </si>
  <si>
    <t>オホーツクはまなす農業協同組合</t>
  </si>
  <si>
    <t>佐呂間町農業協同組合</t>
  </si>
  <si>
    <t>湧別町農業協同組合</t>
  </si>
  <si>
    <t>えんゆう農業協同組合</t>
  </si>
  <si>
    <t>きたみらい農業協同組合</t>
  </si>
  <si>
    <t>津別町農業協同組合</t>
  </si>
  <si>
    <t>美幌町農業協同組合</t>
  </si>
  <si>
    <t>女満別町農業協同組合</t>
  </si>
  <si>
    <t>常呂町農業協同組合</t>
  </si>
  <si>
    <t>オホーツク網走農業協同組合</t>
  </si>
  <si>
    <t>小清水町農業協同組合</t>
  </si>
  <si>
    <t>しれとこ斜里農業協同組合</t>
  </si>
  <si>
    <t>清里町農業協同組合</t>
  </si>
  <si>
    <t>釧路太田農業協同組合</t>
  </si>
  <si>
    <t>浜中町農業協同組合</t>
  </si>
  <si>
    <t>標茶町農業協同組合</t>
  </si>
  <si>
    <t>摩周湖農業協同組合</t>
  </si>
  <si>
    <t>阿寒農業協同組合</t>
  </si>
  <si>
    <t>釧路丹頂農業協同組合</t>
  </si>
  <si>
    <t>標津町農業協同組合</t>
  </si>
  <si>
    <t>中標津町農業協同組合</t>
  </si>
  <si>
    <t>計根別農業協同組合</t>
  </si>
  <si>
    <t>道東あさひ農業協同組合</t>
  </si>
  <si>
    <t>中春別農業協同組合</t>
  </si>
  <si>
    <t>青森農業協同組合</t>
  </si>
  <si>
    <t>つがる弘前農業協同組合</t>
  </si>
  <si>
    <t>相馬村農業協同組合</t>
  </si>
  <si>
    <t>津軽みらい農業協同組合</t>
  </si>
  <si>
    <t>つがるにしきた農業協同組合</t>
  </si>
  <si>
    <t>ごしょつがる農業協同組合</t>
  </si>
  <si>
    <t>十和田おいらせ農業協同組合</t>
  </si>
  <si>
    <t>ゆうき青森農業協同組合</t>
  </si>
  <si>
    <t>おいらせ農業協同組合</t>
  </si>
  <si>
    <t>八戸農業協同組合</t>
  </si>
  <si>
    <t>新岩手農業協同組合</t>
  </si>
  <si>
    <t>岩手中央農業協同組合</t>
  </si>
  <si>
    <t>花巻農業協同組合</t>
  </si>
  <si>
    <t>岩手ふるさと農業協同組合</t>
  </si>
  <si>
    <t>岩手江刺農業協同組合</t>
  </si>
  <si>
    <t>いわて平泉農業協同組合</t>
  </si>
  <si>
    <t>大船渡市農業協同組合</t>
  </si>
  <si>
    <t>仙台農業協同組合</t>
  </si>
  <si>
    <t>岩沼市農業協同組合</t>
  </si>
  <si>
    <t>名取岩沼農業協同組合</t>
  </si>
  <si>
    <t>みやぎ亘理農業協同組合</t>
  </si>
  <si>
    <t>みやぎ登米農業協同組合</t>
  </si>
  <si>
    <t>古川農業協同組合</t>
  </si>
  <si>
    <t>加美よつば農業協同組合</t>
  </si>
  <si>
    <t>新みやぎ農業協同組合</t>
  </si>
  <si>
    <t>いしのまき農業協同組合</t>
  </si>
  <si>
    <t>みやぎ仙南農業協同組合</t>
  </si>
  <si>
    <t>かづの農業協同組合</t>
  </si>
  <si>
    <t>あきた北農業協同組合</t>
  </si>
  <si>
    <t>秋田たかのす農業協同組合</t>
  </si>
  <si>
    <t>あきた白神農業協同組合</t>
  </si>
  <si>
    <t>秋田やまもと農業協同組合</t>
  </si>
  <si>
    <t>あきた湖東農業協同組合</t>
  </si>
  <si>
    <t>秋田なまはげ農業協同組合</t>
  </si>
  <si>
    <t>秋田しんせい農業協同組合</t>
  </si>
  <si>
    <t>秋田おばこ農業協同組合</t>
  </si>
  <si>
    <t>秋田ふるさと農業協同組合</t>
  </si>
  <si>
    <t>こまち農業協同組合</t>
  </si>
  <si>
    <t>うご農業協同組合</t>
  </si>
  <si>
    <t>大潟村農業協同組合</t>
  </si>
  <si>
    <t>山形市農業協同組合</t>
  </si>
  <si>
    <t>山形農業協同組合</t>
  </si>
  <si>
    <t>天童市農業協同組合</t>
  </si>
  <si>
    <t>さがえ西村山農業協同組合</t>
  </si>
  <si>
    <t>みちのく村山農業協同組合</t>
  </si>
  <si>
    <t>東根市農業協同組合</t>
  </si>
  <si>
    <t>新庄市農業協同組合</t>
  </si>
  <si>
    <t>もがみ中央農業協同組合</t>
  </si>
  <si>
    <t>金山農業協同組合</t>
  </si>
  <si>
    <t>山形おきたま農業協同組合</t>
  </si>
  <si>
    <t>鶴岡市農業協同組合</t>
  </si>
  <si>
    <t>庄内たがわ農業協同組合</t>
  </si>
  <si>
    <t>余目町農業協同組合</t>
  </si>
  <si>
    <t>庄内みどり農業協同組合</t>
  </si>
  <si>
    <t>酒田市袖浦農業協同組合</t>
  </si>
  <si>
    <t>ふくしま未来農業協同組合</t>
  </si>
  <si>
    <t>夢みなみ農業協同組合</t>
  </si>
  <si>
    <t>東西しらかわ農業協同組合</t>
  </si>
  <si>
    <t>会津よつば農業協同組合</t>
  </si>
  <si>
    <t>福島さくら農業協同組合</t>
  </si>
  <si>
    <t>水戸農業協同組合</t>
  </si>
  <si>
    <t>常陸農業協同組合</t>
  </si>
  <si>
    <t>日立市多賀農業協同組合</t>
  </si>
  <si>
    <t>茨城旭村農業協同組合</t>
  </si>
  <si>
    <t>ほこた農業協同組合</t>
  </si>
  <si>
    <t>なめがたしおさい農業協同組合</t>
  </si>
  <si>
    <t>稲敷農業協同組合</t>
  </si>
  <si>
    <t>水郷つくば農業協同組合</t>
  </si>
  <si>
    <t>つくば市農業協同組合</t>
  </si>
  <si>
    <t>つくば市谷田部農業協同組合</t>
  </si>
  <si>
    <t>茨城みなみ農業協同組合</t>
  </si>
  <si>
    <t>やさと農業協同組合</t>
  </si>
  <si>
    <t>新ひたち野農業協同組合</t>
  </si>
  <si>
    <t>北つくば農業協同組合</t>
  </si>
  <si>
    <t>常総ひかり農業協同組合</t>
  </si>
  <si>
    <t>茨城むつみ農業協同組合</t>
  </si>
  <si>
    <t>岩井農業協同組合</t>
  </si>
  <si>
    <t>宇都宮農業協同組合</t>
  </si>
  <si>
    <t>上都賀農業協同組合</t>
  </si>
  <si>
    <t>はが野農業協同組合</t>
  </si>
  <si>
    <t>下野農業協同組合</t>
  </si>
  <si>
    <t>小山農業協同組合</t>
  </si>
  <si>
    <t>塩野谷農業協同組合</t>
  </si>
  <si>
    <t>那須野農業協同組合</t>
  </si>
  <si>
    <t>那須南農業協同組合</t>
  </si>
  <si>
    <t>佐野農業協同組合</t>
  </si>
  <si>
    <t>足利市農業協同組合</t>
  </si>
  <si>
    <t>赤城橘農業協同組合</t>
  </si>
  <si>
    <t>前橋市農業協同組合</t>
  </si>
  <si>
    <t>高崎市農業協同組合</t>
  </si>
  <si>
    <t>はぐくみ農業協同組合</t>
  </si>
  <si>
    <t>北群渋川農業協同組合</t>
  </si>
  <si>
    <t>多野藤岡農業協同組合</t>
  </si>
  <si>
    <t>甘楽富岡農業協同組合</t>
  </si>
  <si>
    <t>碓氷安中農業協同組合</t>
  </si>
  <si>
    <t>あがつま農業協同組合</t>
  </si>
  <si>
    <t>嬬恋村農業協同組合</t>
  </si>
  <si>
    <t>利根沼田農業協同組合</t>
  </si>
  <si>
    <t>佐波伊勢崎農業協同組合</t>
  </si>
  <si>
    <t>新田みどり農業協同組合</t>
  </si>
  <si>
    <t>太田市農業協同組合</t>
  </si>
  <si>
    <t>邑楽館林農業協同組合</t>
  </si>
  <si>
    <t>さいたま農業協同組合</t>
  </si>
  <si>
    <t>あさか野農業協同組合</t>
  </si>
  <si>
    <t>いるま野農業協同組合</t>
  </si>
  <si>
    <t>埼玉中央農業協同組合</t>
  </si>
  <si>
    <t>ちちぶ農業協同組合</t>
  </si>
  <si>
    <t>埼玉ひびきの農業協同組合</t>
  </si>
  <si>
    <t>くまがや農業協同組合</t>
  </si>
  <si>
    <t>埼玉岡部農業協同組合</t>
  </si>
  <si>
    <t>花園農業協同組合</t>
  </si>
  <si>
    <t>ほくさい農業協同組合</t>
  </si>
  <si>
    <t>越谷市農業協同組合</t>
  </si>
  <si>
    <t>南彩農業協同組合</t>
  </si>
  <si>
    <t>埼玉みずほ農業協同組合</t>
  </si>
  <si>
    <t>さいかつ農業協同組合</t>
  </si>
  <si>
    <t>ふかや農業協同組合</t>
  </si>
  <si>
    <t>安房農業協同組合</t>
  </si>
  <si>
    <t>いすみ農業協同組合</t>
  </si>
  <si>
    <t>木更津市農業協同組合</t>
  </si>
  <si>
    <t>君津市農業協同組合</t>
  </si>
  <si>
    <t>長生農業協同組合</t>
  </si>
  <si>
    <t>山武郡市農業協同組合</t>
  </si>
  <si>
    <t>市原市農業協同組合</t>
  </si>
  <si>
    <t>千葉みらい農業協同組合</t>
  </si>
  <si>
    <t>八千代市農業協同組合</t>
  </si>
  <si>
    <t>市川市農業協同組合</t>
  </si>
  <si>
    <t>とうかつ中央農業協同組合</t>
  </si>
  <si>
    <t>ちば東葛農業協同組合</t>
  </si>
  <si>
    <t>成田市農業協同組合</t>
  </si>
  <si>
    <t>富里市農業協同組合</t>
  </si>
  <si>
    <t>西印旛農業協同組合</t>
  </si>
  <si>
    <t>かとり農業協同組合</t>
  </si>
  <si>
    <t>ちばみどり農業協同組合</t>
  </si>
  <si>
    <t>西東京農業協同組合</t>
  </si>
  <si>
    <t>西多摩農業協同組合</t>
  </si>
  <si>
    <t>秋川農業協同組合</t>
  </si>
  <si>
    <t>八王子市農業協同組合</t>
  </si>
  <si>
    <t>東京南農業協同組合</t>
  </si>
  <si>
    <t>町田市農業協同組合</t>
  </si>
  <si>
    <t>マインズ農業協同組合</t>
  </si>
  <si>
    <t>東京みどり農業協同組合</t>
  </si>
  <si>
    <t>東京みらい農業協同組合</t>
  </si>
  <si>
    <t>東京むさし農業協同組合</t>
  </si>
  <si>
    <t>東京中央農業協同組合</t>
  </si>
  <si>
    <t>世田谷目黒農業協同組合</t>
  </si>
  <si>
    <t>東京あおば農業協同組合</t>
  </si>
  <si>
    <t>東京スマイル農業協同組合</t>
  </si>
  <si>
    <t>横浜農業協同組合</t>
  </si>
  <si>
    <t>セレサ川崎農業協同組合</t>
  </si>
  <si>
    <t>よこすか葉山農業協同組合</t>
  </si>
  <si>
    <t>三浦市農業協同組合</t>
  </si>
  <si>
    <t>さがみ農業協同組合</t>
  </si>
  <si>
    <t>湘南農業協同組合</t>
  </si>
  <si>
    <t>秦野市農業協同組合</t>
  </si>
  <si>
    <t>かながわ西湘農業協同組合</t>
  </si>
  <si>
    <t>厚木市農業協同組合</t>
  </si>
  <si>
    <t>県央愛川農業協同組合</t>
  </si>
  <si>
    <t>相模原市農業協同組合</t>
  </si>
  <si>
    <t>神奈川つくい農業協同組合</t>
  </si>
  <si>
    <t>フルーツ山梨農業協同組合</t>
  </si>
  <si>
    <t>笛吹農業協同組合</t>
  </si>
  <si>
    <t>山梨みらい農業協同組合</t>
  </si>
  <si>
    <t>南アルプス市農業協同組合</t>
  </si>
  <si>
    <t>梨北農業協同組合</t>
  </si>
  <si>
    <t>クレイン農業協同組合</t>
  </si>
  <si>
    <t>北富士農業協同組合</t>
  </si>
  <si>
    <t>鳴沢村農業協同組合</t>
  </si>
  <si>
    <t>長野八ヶ岳農業協同組合</t>
  </si>
  <si>
    <t>川上物産農業協同組合</t>
  </si>
  <si>
    <t>佐久浅間農業協同組合</t>
  </si>
  <si>
    <t>信州うえだ農業協同組合</t>
  </si>
  <si>
    <t>信州諏訪農業協同組合</t>
  </si>
  <si>
    <t>上伊那農業協同組合</t>
  </si>
  <si>
    <t>みなみ信州農業協同組合</t>
  </si>
  <si>
    <t>下伊那園芸農業協同組合</t>
  </si>
  <si>
    <t>木曽農業協同組合</t>
  </si>
  <si>
    <t>松本ハイランド農業協同組合</t>
  </si>
  <si>
    <t>洗馬農業協同組合</t>
  </si>
  <si>
    <t>あづみ農業協同組合</t>
  </si>
  <si>
    <t>大北農業協同組合</t>
  </si>
  <si>
    <t>グリーン長野農業協同組合</t>
  </si>
  <si>
    <t>中野市農業協同組合</t>
  </si>
  <si>
    <t>ながの農業協同組合</t>
  </si>
  <si>
    <t>北蒲みなみ農業協同組合</t>
  </si>
  <si>
    <t>ささかみ農業協同組合</t>
  </si>
  <si>
    <t>北越後農業協同組合</t>
  </si>
  <si>
    <t>胎内市農業協同組合</t>
  </si>
  <si>
    <t>新潟みらい農業協同組合</t>
  </si>
  <si>
    <t>新津さつき農業協同組合</t>
  </si>
  <si>
    <t>越後中央農業協同組合</t>
  </si>
  <si>
    <t>にいがた南蒲農業協同組合</t>
  </si>
  <si>
    <t>越後ながおか農業協同組合</t>
  </si>
  <si>
    <t>越後さんとう農業協同組合</t>
  </si>
  <si>
    <t>越後おぢや農業協同組合</t>
  </si>
  <si>
    <t>北魚沼農業協同組合</t>
  </si>
  <si>
    <t>みなみ魚沼農業協同組合</t>
  </si>
  <si>
    <t>十日町農業協同組合</t>
  </si>
  <si>
    <t>津南町農業協同組合</t>
  </si>
  <si>
    <t>柏崎農業協同組合</t>
  </si>
  <si>
    <t>えちご上越農業協同組合</t>
  </si>
  <si>
    <t>ひすい農業協同組合</t>
  </si>
  <si>
    <t>かみはやし農業協同組合</t>
  </si>
  <si>
    <t>にいがた岩船農業協同組合</t>
  </si>
  <si>
    <t>佐渡農業協同組合</t>
  </si>
  <si>
    <t>羽茂農業協同組合</t>
  </si>
  <si>
    <t>新潟市農業協同組合</t>
  </si>
  <si>
    <t>みな穂農業協同組合</t>
  </si>
  <si>
    <t>黒部市農業協同組合</t>
  </si>
  <si>
    <t>魚津市農業協同組合</t>
  </si>
  <si>
    <t>アルプス農業協同組合</t>
  </si>
  <si>
    <t>あおば農業協同組合</t>
  </si>
  <si>
    <t>富山市農業協同組合</t>
  </si>
  <si>
    <t>なのはな農業協同組合</t>
  </si>
  <si>
    <t>山田村農業協同組合</t>
  </si>
  <si>
    <t>いみず野農業協同組合</t>
  </si>
  <si>
    <t>高岡市農業協同組合</t>
  </si>
  <si>
    <t>氷見市農業協同組合</t>
  </si>
  <si>
    <t>となみ野農業協同組合</t>
  </si>
  <si>
    <t>なんと農業協同組合</t>
  </si>
  <si>
    <t>いなば農業協同組合</t>
  </si>
  <si>
    <t>福光農業協同組合</t>
  </si>
  <si>
    <t>加賀農業協同組合</t>
  </si>
  <si>
    <t>小松市農業協同組合</t>
  </si>
  <si>
    <t>根上農業協同組合</t>
  </si>
  <si>
    <t>能美農業協同組合</t>
  </si>
  <si>
    <t>松任市農業協同組合</t>
  </si>
  <si>
    <t>野々市農業協同組合</t>
  </si>
  <si>
    <t>白山農業協同組合</t>
  </si>
  <si>
    <t>金沢中央農業協同組合</t>
  </si>
  <si>
    <t>金沢市農業協同組合</t>
  </si>
  <si>
    <t>石川かほく農業協同組合</t>
  </si>
  <si>
    <t>はくい農業協同組合</t>
  </si>
  <si>
    <t>志賀農業協同組合</t>
  </si>
  <si>
    <t>能登わかば農業協同組合</t>
  </si>
  <si>
    <t>おおぞら農業協同組合</t>
  </si>
  <si>
    <t>内浦町農業協同組合</t>
  </si>
  <si>
    <t>珠洲市農業協同組合</t>
  </si>
  <si>
    <t>ぎふ農業協同組合</t>
  </si>
  <si>
    <t>西美濃農業協同組合</t>
  </si>
  <si>
    <t>いび川農業協同組合</t>
  </si>
  <si>
    <t>めぐみの農業協同組合</t>
  </si>
  <si>
    <t>陶都信用農業協同組合</t>
  </si>
  <si>
    <t>東美濃農業協同組合</t>
  </si>
  <si>
    <t>飛騨農業協同組合</t>
  </si>
  <si>
    <t>伊豆太陽農業協同組合</t>
  </si>
  <si>
    <t>三島函南農業協同組合</t>
  </si>
  <si>
    <t>伊豆の国農業協同組合</t>
  </si>
  <si>
    <t>あいら伊豆農業協同組合</t>
  </si>
  <si>
    <t>南駿農業協同組合</t>
  </si>
  <si>
    <t>御殿場農業協同組合</t>
  </si>
  <si>
    <t>富士市農業協同組合</t>
  </si>
  <si>
    <t>富士宮農業協同組合</t>
  </si>
  <si>
    <t>清水農業協同組合</t>
  </si>
  <si>
    <t>静岡市農業協同組合</t>
  </si>
  <si>
    <t>大井川農業協同組合</t>
  </si>
  <si>
    <t>ハイナン農業協同組合</t>
  </si>
  <si>
    <t>掛川市農業協同組合</t>
  </si>
  <si>
    <t>遠州夢咲農業協同組合</t>
  </si>
  <si>
    <t>遠州中央農業協同組合</t>
  </si>
  <si>
    <t>とぴあ浜松農業協同組合</t>
  </si>
  <si>
    <t>三ケ日町農業協同組合</t>
  </si>
  <si>
    <t>なごや農業協同組合</t>
  </si>
  <si>
    <t>天白信用農業協同組合</t>
  </si>
  <si>
    <t>緑信用農業協同組合</t>
  </si>
  <si>
    <t>尾張中央農業協同組合</t>
  </si>
  <si>
    <t>西春日井農業協同組合</t>
  </si>
  <si>
    <t>あいち尾東農業協同組合</t>
  </si>
  <si>
    <t>愛知北農業協同組合</t>
  </si>
  <si>
    <t>愛知西農業協同組合</t>
  </si>
  <si>
    <t>海部東農業協同組合</t>
  </si>
  <si>
    <t>あいち海部農業協同組合</t>
  </si>
  <si>
    <t>あいち知多農業協同組合</t>
  </si>
  <si>
    <t>あいち中央農業協同組合</t>
  </si>
  <si>
    <t>西三河農業協同組合</t>
  </si>
  <si>
    <t>あいち三河農業協同組合</t>
  </si>
  <si>
    <t>あいち豊田農業協同組合</t>
  </si>
  <si>
    <t>愛知東農業協同組合</t>
  </si>
  <si>
    <t>蒲郡市農業協同組合</t>
  </si>
  <si>
    <t>ひまわり農業協同組合</t>
  </si>
  <si>
    <t>愛知みなみ農業協同組合</t>
  </si>
  <si>
    <t>豊橋農業協同組合</t>
  </si>
  <si>
    <t>三重北農業協同組合</t>
  </si>
  <si>
    <t>鈴鹿農業協同組合</t>
  </si>
  <si>
    <t>津安芸農業協同組合</t>
  </si>
  <si>
    <t>みえなか農業協同組合</t>
  </si>
  <si>
    <t>多気郡農業協同組合</t>
  </si>
  <si>
    <t>伊勢農業協同組合</t>
  </si>
  <si>
    <t>伊賀ふるさと農業協同組合</t>
  </si>
  <si>
    <t>福井県農業協同組合</t>
  </si>
  <si>
    <t>越前たけふ農業協同組合</t>
  </si>
  <si>
    <t>レーク滋賀農業協同組合</t>
  </si>
  <si>
    <t>甲賀農業協同組合</t>
  </si>
  <si>
    <t>グリーン近江農業協同組合</t>
  </si>
  <si>
    <t>滋賀蒲生町農業協同組合</t>
  </si>
  <si>
    <t>東能登川農業協同組合</t>
  </si>
  <si>
    <t>湖東農業協同組合</t>
  </si>
  <si>
    <t>東びわこ農業協同組合</t>
  </si>
  <si>
    <t>レーク伊吹農業協同組合</t>
  </si>
  <si>
    <t>北びわこ農業協同組合</t>
  </si>
  <si>
    <t>京都市農業協同組合</t>
  </si>
  <si>
    <t>京都中央農業協同組合</t>
  </si>
  <si>
    <t>京都やましろ農業協同組合</t>
  </si>
  <si>
    <t>京都農業協同組合</t>
  </si>
  <si>
    <t>京都丹の国農業協同組合</t>
  </si>
  <si>
    <t>北大阪農業協同組合</t>
  </si>
  <si>
    <t>高槻市農業協同組合</t>
  </si>
  <si>
    <t>茨木市農業協同組合</t>
  </si>
  <si>
    <t>大阪北部農業協同組合</t>
  </si>
  <si>
    <t>大阪泉州農業協同組合</t>
  </si>
  <si>
    <t>いずみの農業協同組合</t>
  </si>
  <si>
    <t>堺市農業協同組合</t>
  </si>
  <si>
    <t>大阪南農業協同組合</t>
  </si>
  <si>
    <t>グリーン大阪農業協同組合</t>
  </si>
  <si>
    <t>大阪中河内農業協同組合</t>
  </si>
  <si>
    <t>大阪東部農業協同組合</t>
  </si>
  <si>
    <t>九個荘農業協同組合</t>
  </si>
  <si>
    <t>北河内農業協同組合</t>
  </si>
  <si>
    <t>大阪市農業協同組合</t>
  </si>
  <si>
    <t>兵庫六甲農業協同組合</t>
  </si>
  <si>
    <t>あかし農業協同組合</t>
  </si>
  <si>
    <t>兵庫南農業協同組合</t>
  </si>
  <si>
    <t>みのり農業協同組合</t>
  </si>
  <si>
    <t>兵庫みらい農業協同組合</t>
  </si>
  <si>
    <t>加古川市南農業協同組合</t>
  </si>
  <si>
    <t>兵庫西農業協同組合</t>
  </si>
  <si>
    <t>相生市農業協同組合</t>
  </si>
  <si>
    <t>ハリマ農業協同組合</t>
  </si>
  <si>
    <t>たじま農業協同組合</t>
  </si>
  <si>
    <t>丹波ひかみ農業協同組合</t>
  </si>
  <si>
    <t>丹波ささやま農業協同組合</t>
  </si>
  <si>
    <t>淡路日の出農業協同組合</t>
  </si>
  <si>
    <t>あわじ島農業協同組合</t>
  </si>
  <si>
    <t>奈良県農業協同組合</t>
  </si>
  <si>
    <t>わかやま農業協同組合</t>
  </si>
  <si>
    <t>ながみね農業協同組合</t>
  </si>
  <si>
    <t>紀の里農業協同組合</t>
  </si>
  <si>
    <t>紀北川上農業協同組合</t>
  </si>
  <si>
    <t>ありだ農業協同組合</t>
  </si>
  <si>
    <t>紀州農業協同組合</t>
  </si>
  <si>
    <t>紀南農業協同組合</t>
  </si>
  <si>
    <t>みくまの農業協同組合</t>
  </si>
  <si>
    <t>鳥取いなば農業協同組合</t>
  </si>
  <si>
    <t>鳥取中央農業協同組合</t>
  </si>
  <si>
    <t>鳥取西部農業協同組合</t>
  </si>
  <si>
    <t>島根県農業協同組合</t>
  </si>
  <si>
    <t>岡山市農業協同組合</t>
  </si>
  <si>
    <t>晴れの国岡山農業協同組合</t>
  </si>
  <si>
    <t>広島市農業協同組合</t>
  </si>
  <si>
    <t>呉農業協同組合</t>
  </si>
  <si>
    <t>安芸農業協同組合</t>
  </si>
  <si>
    <t>佐伯中央農業協同組合</t>
  </si>
  <si>
    <t>広島北部農業協同組合</t>
  </si>
  <si>
    <t>広島中央農業協同組合</t>
  </si>
  <si>
    <t>芸南農業協同組合</t>
  </si>
  <si>
    <t>広島ゆたか農業協同組合</t>
  </si>
  <si>
    <t>三原農業協同組合</t>
  </si>
  <si>
    <t>尾道市農業協同組合</t>
  </si>
  <si>
    <t>福山市農業協同組合</t>
  </si>
  <si>
    <t>三次農業協同組合</t>
  </si>
  <si>
    <t>庄原農業協同組合</t>
  </si>
  <si>
    <t>山口県農業協同組合</t>
  </si>
  <si>
    <t>徳島市農業協同組合</t>
  </si>
  <si>
    <t>東とくしま農業協同組合</t>
  </si>
  <si>
    <t>名西郡農業協同組合</t>
  </si>
  <si>
    <t>板野郡農業協同組合</t>
  </si>
  <si>
    <t>徳島北農業協同組合</t>
  </si>
  <si>
    <t>大津松茂農業協同組合</t>
  </si>
  <si>
    <t>里浦農業協同組合</t>
  </si>
  <si>
    <t>阿南農業協同組合</t>
  </si>
  <si>
    <t>かいふ農業協同組合</t>
  </si>
  <si>
    <t>阿波市農業協同組合</t>
  </si>
  <si>
    <t>麻植郡農業協同組合</t>
  </si>
  <si>
    <t>美馬農業協同組合</t>
  </si>
  <si>
    <t>阿波みよし農業協同組合</t>
  </si>
  <si>
    <t>香川県農業協同組合</t>
  </si>
  <si>
    <t>うま農業協同組合</t>
  </si>
  <si>
    <t>えひめ未来農業協同組合</t>
  </si>
  <si>
    <t>周桑農業協同組合</t>
  </si>
  <si>
    <t>越智今治農業協同組合</t>
  </si>
  <si>
    <t>今治立花農業協同組合</t>
  </si>
  <si>
    <t>松山市農業協同組合</t>
  </si>
  <si>
    <t>愛媛たいき農業協同組合</t>
  </si>
  <si>
    <t>西宇和農業協同組合</t>
  </si>
  <si>
    <t>東宇和農業協同組合</t>
  </si>
  <si>
    <t>えひめ南農業協同組合</t>
  </si>
  <si>
    <t>えひめ中央農業協同組合</t>
  </si>
  <si>
    <t>高知市農業協同組合</t>
  </si>
  <si>
    <t>高知県農業協同組合</t>
  </si>
  <si>
    <t>土佐くろしお農業協同組合</t>
  </si>
  <si>
    <t>宗像農業協同組合</t>
  </si>
  <si>
    <t>粕屋農業協同組合</t>
  </si>
  <si>
    <t>福岡市東部農業協同組合</t>
  </si>
  <si>
    <t>福岡市農業協同組合</t>
  </si>
  <si>
    <t>糸島農業協同組合</t>
  </si>
  <si>
    <t>筑紫農業協同組合</t>
  </si>
  <si>
    <t>筑前あさくら農業協同組合</t>
  </si>
  <si>
    <t>にじ農業協同組合</t>
  </si>
  <si>
    <t>みい農業協同組合</t>
  </si>
  <si>
    <t>久留米市農業協同組合</t>
  </si>
  <si>
    <t>三潴町農業協同組合</t>
  </si>
  <si>
    <t>福岡大城農業協同組合</t>
  </si>
  <si>
    <t>福岡八女農業協同組合</t>
  </si>
  <si>
    <t>柳川農業協同組合</t>
  </si>
  <si>
    <t>南筑後農業協同組合</t>
  </si>
  <si>
    <t>北九州農業協同組合</t>
  </si>
  <si>
    <t>直鞍農業協同組合</t>
  </si>
  <si>
    <t>福岡嘉穂農業協同組合</t>
  </si>
  <si>
    <t>田川農業協同組合</t>
  </si>
  <si>
    <t>福岡京築農業協同組合</t>
  </si>
  <si>
    <t>佐賀市中央農業協同組合</t>
  </si>
  <si>
    <t>佐賀県農業協同組合</t>
  </si>
  <si>
    <t>唐津農業協同組合</t>
  </si>
  <si>
    <t>伊万里市農業協同組合</t>
  </si>
  <si>
    <t>長崎西彼農業協同組合</t>
  </si>
  <si>
    <t>長崎県央農業協同組合</t>
  </si>
  <si>
    <t>島原雲仙農業協同組合</t>
  </si>
  <si>
    <t>ながさき西海農業協同組合</t>
  </si>
  <si>
    <t>ごとう農業協同組合</t>
  </si>
  <si>
    <t>壱岐市農業協同組合</t>
  </si>
  <si>
    <t>対馬農業協同組合</t>
  </si>
  <si>
    <t>熊本市農業協同組合</t>
  </si>
  <si>
    <t>玉名農業協同組合</t>
  </si>
  <si>
    <t>鹿本農業協同組合</t>
  </si>
  <si>
    <t>菊池地域農業協同組合</t>
  </si>
  <si>
    <t>阿蘇農業協同組合</t>
  </si>
  <si>
    <t>上益城農業協同組合</t>
  </si>
  <si>
    <t>熊本宇城農業協同組合</t>
  </si>
  <si>
    <t>八代地域農業協同組合</t>
  </si>
  <si>
    <t>あしきた農業協同組合</t>
  </si>
  <si>
    <t>球磨地域農業協同組合</t>
  </si>
  <si>
    <t>本渡五和農業協同組合</t>
  </si>
  <si>
    <t>あまくさ農業協同組合</t>
  </si>
  <si>
    <t>苓北町農業協同組合</t>
  </si>
  <si>
    <t>べっぷ日出農業協同組合</t>
  </si>
  <si>
    <t>大分県農業協同組合</t>
  </si>
  <si>
    <t>大分大山町農業協同組合</t>
  </si>
  <si>
    <t>宮崎中央農業協同組合</t>
  </si>
  <si>
    <t>綾町農業協同組合</t>
  </si>
  <si>
    <t>はまゆう農業協同組合</t>
  </si>
  <si>
    <t>串間市大束農業協同組合</t>
  </si>
  <si>
    <t>都城農業協同組合</t>
  </si>
  <si>
    <t>こばやし農業協同組合</t>
  </si>
  <si>
    <t>えびの市農業協同組合</t>
  </si>
  <si>
    <t>児湯農業協同組合</t>
  </si>
  <si>
    <t>尾鈴農業協同組合</t>
  </si>
  <si>
    <t>西都農業協同組合</t>
  </si>
  <si>
    <t>延岡農業協同組合</t>
  </si>
  <si>
    <t>日向農業協同組合</t>
  </si>
  <si>
    <t>高千穂地区農業協同組合</t>
  </si>
  <si>
    <t>鹿児島みらい農業協同組合</t>
  </si>
  <si>
    <t>いぶすき農業協同組合</t>
  </si>
  <si>
    <t>南さつま農業協同組合</t>
  </si>
  <si>
    <t>さつま日置農業協同組合</t>
  </si>
  <si>
    <t>北さつま農業協同組合</t>
  </si>
  <si>
    <t>鹿児島いずみ農業協同組合</t>
  </si>
  <si>
    <t>あいら農業協同組合</t>
  </si>
  <si>
    <t>そお鹿児島農業協同組合</t>
  </si>
  <si>
    <t>あおぞら農業協同組合</t>
  </si>
  <si>
    <t>鹿児島きもつき農業協同組合</t>
  </si>
  <si>
    <t>肝付吾平町農業協同組合</t>
  </si>
  <si>
    <t>種子屋久農業協同組合</t>
  </si>
  <si>
    <t>あまみ農業協同組合</t>
  </si>
  <si>
    <t>沖縄県農業協同組合</t>
  </si>
  <si>
    <t>北海道信用漁業協同組合連合会</t>
  </si>
  <si>
    <t>宮城県漁業協同組合</t>
  </si>
  <si>
    <t>福島県信用漁業協同組合連合会</t>
  </si>
  <si>
    <t>東日本信用漁業協同組合連合会</t>
  </si>
  <si>
    <t>神奈川県信用漁業協同組合連合会</t>
  </si>
  <si>
    <t>愛知県信用漁業協同組合連合会</t>
  </si>
  <si>
    <t>京都府信用漁業協同組合連合会</t>
  </si>
  <si>
    <t>なぎさ信用漁業協同組合連合会</t>
  </si>
  <si>
    <t>鳥取県信用漁業協同組合連合会</t>
  </si>
  <si>
    <t>ＪＦしまね漁業協同組合</t>
  </si>
  <si>
    <t>広島県信用漁業協同組合連合会</t>
  </si>
  <si>
    <t>山口県漁業協同組合</t>
  </si>
  <si>
    <t>徳島県信用漁業協同組合連合会</t>
  </si>
  <si>
    <t>香川県信用漁業協同組合連合会</t>
  </si>
  <si>
    <t>愛媛県信用漁業協同組合連合会</t>
  </si>
  <si>
    <t>高知県信用漁業協同組合連合会</t>
  </si>
  <si>
    <t>九州信用漁業協同組合連合会</t>
  </si>
  <si>
    <t>大分県漁業協同組合</t>
  </si>
  <si>
    <t>ゆうちょ銀行</t>
  </si>
  <si>
    <t>青森銀行</t>
    <phoneticPr fontId="6"/>
  </si>
  <si>
    <t>コード</t>
  </si>
  <si>
    <t>高速取引行為者名</t>
  </si>
  <si>
    <t>高速取引行為者名（英名）</t>
    <rPh sb="9" eb="11">
      <t>エイメイ</t>
    </rPh>
    <phoneticPr fontId="5"/>
  </si>
  <si>
    <t>AIM Algorithmic Trading Singapore Pte. Ltd.</t>
  </si>
  <si>
    <t>AlphaGrep Pte.Ltd.</t>
  </si>
  <si>
    <t>AP Capital Management (Hong Kong) Limited</t>
  </si>
  <si>
    <t>Ark International Group Pty Ltd.</t>
  </si>
  <si>
    <t>ATLANTIC TRADING LONDON LIMITED</t>
  </si>
  <si>
    <t>Barak Capital G.T. Ltd.</t>
  </si>
  <si>
    <t>BNP Paribas Arbitrage (Hong Kong) Limited</t>
  </si>
  <si>
    <t>Citadel Securities (Hong Kong) Limited</t>
  </si>
  <si>
    <t>Coral Reef Technologies Limited</t>
  </si>
  <si>
    <t>DRW Singapore Pte. Ltd.</t>
  </si>
  <si>
    <t>ESCI, Ltd.</t>
  </si>
  <si>
    <t>Fenix One Asia Pte. Ltd.</t>
  </si>
  <si>
    <t>Flow Traders B.V.</t>
  </si>
  <si>
    <t>Flow Traders Hong Kong Limited</t>
  </si>
  <si>
    <t>Geneva Ireland Financial Trading Limited</t>
  </si>
  <si>
    <t>Goldman Sachs (Asia) L.L.C.</t>
  </si>
  <si>
    <t>Grasshopper Pte.Ltd.</t>
  </si>
  <si>
    <t>Headlands Technologies LLC</t>
  </si>
  <si>
    <t>HRT SG PTE. LTD.</t>
  </si>
  <si>
    <t>IMC Pacific Pty Ltd</t>
  </si>
  <si>
    <t>Infini Capital Management Limited</t>
  </si>
  <si>
    <t>Issar Limited</t>
  </si>
  <si>
    <t>Jane Street Asia Trading Limited</t>
  </si>
  <si>
    <t>JTP Holdings Pte. Ltd.</t>
  </si>
  <si>
    <t>Liquid Capital Australia Pty Ltd</t>
  </si>
  <si>
    <t>Maven Derivatives Asia Limited</t>
  </si>
  <si>
    <t>Millennium Capital Management (Hong Kong) Limited</t>
  </si>
  <si>
    <t>Millennium Capital Management (Singapore) Pte. Ltd.</t>
  </si>
  <si>
    <t>NDH Trading Ltd</t>
  </si>
  <si>
    <t>Optiver Australia Pty Limited</t>
  </si>
  <si>
    <t>PDT Partners, LLC</t>
  </si>
  <si>
    <t>Presto Labs Pte.Ltd.</t>
  </si>
  <si>
    <t>Prime Trading, LLC</t>
  </si>
  <si>
    <t>QCM Cayman, Ltd.</t>
  </si>
  <si>
    <t>Quadeye Trading LLC</t>
  </si>
  <si>
    <t>Qube Research ＆ Technologies Hong Kong Limited</t>
  </si>
  <si>
    <t>Radix Trading Europe B.V.</t>
  </si>
  <si>
    <t>Rideau Analytics, LLLP</t>
  </si>
  <si>
    <t>SACCADE CAPITAL LIMITED</t>
  </si>
  <si>
    <t>Serenity Capital Management LLC</t>
  </si>
  <si>
    <t>SG SECURITIES (HK) LIMITED</t>
  </si>
  <si>
    <t>SQUAREPOINT OPERATIONS PRIVATE LIMITED</t>
  </si>
  <si>
    <t>SSW-Trading GmbH</t>
  </si>
  <si>
    <t>Sunrise Futures, LLC</t>
  </si>
  <si>
    <t>Susquehanna Pacific Pty Ltd</t>
  </si>
  <si>
    <t>Taki Three LLC</t>
  </si>
  <si>
    <t>Tower Research Capital (Singapore) Pte. Ltd.</t>
  </si>
  <si>
    <t>Two Sigma Securities, LLC</t>
  </si>
  <si>
    <t>Virtu Financial Singapore Pte. Ltd.</t>
  </si>
  <si>
    <t>Vivienne Court Trading Pty Ltd</t>
  </si>
  <si>
    <t>Volant Trading Asia Limited</t>
  </si>
  <si>
    <t>XTX Markets Limited</t>
  </si>
  <si>
    <t>ダルマ・キャピタル株式会社</t>
  </si>
  <si>
    <t>Dharma.Capital K.K.</t>
  </si>
  <si>
    <t>アーク証券</t>
  </si>
  <si>
    <t>ARK SECURITIES CO.,LTD.</t>
  </si>
  <si>
    <t>アイザワ証券</t>
  </si>
  <si>
    <t>AIZAWA SECURITIES CO.,LTD.</t>
  </si>
  <si>
    <t>八十二証券</t>
  </si>
  <si>
    <t>HACHIJUNI SECURITIES Co., Ltd.</t>
  </si>
  <si>
    <t>安藤証券</t>
  </si>
  <si>
    <t>Ando Securities Co.,Ltd.</t>
  </si>
  <si>
    <t>auカブコム証券</t>
  </si>
  <si>
    <t>au Kabucom Securities Co.,Ltd.</t>
  </si>
  <si>
    <t>いちよし証券</t>
  </si>
  <si>
    <t>Ichiyoshi Securities Co.,Ltd.</t>
  </si>
  <si>
    <t>リーディング証券</t>
  </si>
  <si>
    <t>Leading Securities Co.,Ltd.</t>
  </si>
  <si>
    <t>今村証券</t>
  </si>
  <si>
    <t>The Imamura Securities Co.,Ltd.</t>
  </si>
  <si>
    <t>永和証券</t>
  </si>
  <si>
    <t>Eiwa Securities Co.,Ltd.</t>
  </si>
  <si>
    <t>SBI証券</t>
  </si>
  <si>
    <t>SBI SECURITIES Co.,Ltd.</t>
  </si>
  <si>
    <t>岡安証券</t>
  </si>
  <si>
    <t>Okayasu Securities Co.,Ltd.</t>
  </si>
  <si>
    <t>岡三証券</t>
  </si>
  <si>
    <t>OKASAN SECURITIES CO.,LTD.</t>
  </si>
  <si>
    <t xml:space="preserve">岡地証券 </t>
  </si>
  <si>
    <t>OKACHI SECURITIES CO.,LTD.</t>
  </si>
  <si>
    <t>長野證券</t>
  </si>
  <si>
    <t>NAGANO SECURITIES CO.,LTD.</t>
  </si>
  <si>
    <t>木村証券</t>
  </si>
  <si>
    <t>Kimura Securities Co.,Ltd.</t>
  </si>
  <si>
    <t>エイチ・エス証券</t>
  </si>
  <si>
    <t>H.S. SECURITIES CO.,LTD.</t>
  </si>
  <si>
    <t>共和証券</t>
  </si>
  <si>
    <t>Kyowa Securities Co.,Ltd.</t>
  </si>
  <si>
    <t>極東証券</t>
  </si>
  <si>
    <t>KYOKUTO SECURITIES CO.,LTD.</t>
  </si>
  <si>
    <t>クレディ・アグリコル証券会社</t>
  </si>
  <si>
    <t>Credit Agricole Securities Asia B.V.</t>
  </si>
  <si>
    <t>あかつき証券</t>
  </si>
  <si>
    <t>Akatsuki Securities,Inc.</t>
  </si>
  <si>
    <t>光世証券</t>
  </si>
  <si>
    <t>The Kosei Securities Co.,Ltd.</t>
  </si>
  <si>
    <t>Mitsubishi UFJ Morgan Stanley Securities Co.,Ltd.</t>
  </si>
  <si>
    <t>岩井コスモ証券</t>
  </si>
  <si>
    <t>ＩｗａｉCosmo Securities Co.,Ltd.</t>
  </si>
  <si>
    <t>ゴールドマン・サックス証券</t>
  </si>
  <si>
    <t>Goldman Sachs Japan Co.,Ltd.</t>
  </si>
  <si>
    <t>ＪＩＡ証券</t>
  </si>
  <si>
    <t>ＪＩＡ Securities Co., Ltd.</t>
  </si>
  <si>
    <t>クレディ・スイス証券</t>
  </si>
  <si>
    <t>Credit Suisse Securities (Japan) Limited</t>
  </si>
  <si>
    <t>ナティクシス日本証券</t>
  </si>
  <si>
    <t>Natixis Japan Securities Co.,Ltd.</t>
  </si>
  <si>
    <t>CLSA証券</t>
  </si>
  <si>
    <t>CLSA Securities Japan Co., Ltd.</t>
  </si>
  <si>
    <t>しんきん証券</t>
  </si>
  <si>
    <t>Shinkin Securities Co.,Ltd.</t>
  </si>
  <si>
    <t>みずほ証券</t>
  </si>
  <si>
    <t>Mizuho Securities Co.,Ltd.</t>
  </si>
  <si>
    <t xml:space="preserve">JPMorgan Securities Japan Co.,Ltd. </t>
  </si>
  <si>
    <t>ジェフリーズ証券会社</t>
  </si>
  <si>
    <t>Jefferies （Japan) Limited</t>
  </si>
  <si>
    <t>GMOクリック証券</t>
  </si>
  <si>
    <t>GMO CLICK Securities,Inc.</t>
  </si>
  <si>
    <t>北洋証券</t>
  </si>
  <si>
    <t>North Pacific Securities Co.,Ltd.</t>
  </si>
  <si>
    <t>ニュース証券</t>
  </si>
  <si>
    <t>New-S Securities CO.,Ltd.</t>
  </si>
  <si>
    <t>UBS証券</t>
  </si>
  <si>
    <t>UBS Securities Japan Co., Ltd.</t>
  </si>
  <si>
    <t>SBIネオトレード証券</t>
  </si>
  <si>
    <t>SBI Neotrade Securities Co., Ltd.</t>
  </si>
  <si>
    <t>ソシエテ・ジェネラル証券</t>
  </si>
  <si>
    <t>Societe Generale Securities Japan Limited</t>
  </si>
  <si>
    <t>シティグループ証券</t>
  </si>
  <si>
    <t>Citigroup Global Markets Japan Inc.</t>
  </si>
  <si>
    <t>立花証券</t>
  </si>
  <si>
    <t>THE TACHIBANA SECURITIES CO.,LTD.</t>
  </si>
  <si>
    <t>大和証券</t>
  </si>
  <si>
    <t>Daiwa Securities Co.Ltd.</t>
  </si>
  <si>
    <t>Chibagin Securities Co.,Ltd.</t>
  </si>
  <si>
    <t>むさし証券</t>
  </si>
  <si>
    <t>Musashi Securities Co.,Ltd.</t>
  </si>
  <si>
    <t>楽天証券</t>
  </si>
  <si>
    <t>Rakuten Securities,Inc.</t>
  </si>
  <si>
    <t>東海東京証券</t>
  </si>
  <si>
    <t>Tokai Tokyo Securities Co.,Ltd.</t>
  </si>
  <si>
    <t>TOYO SECURITIES CO.,LTD.</t>
  </si>
  <si>
    <t>ドイツ証券</t>
  </si>
  <si>
    <t>Deutsche Securities Inc.</t>
  </si>
  <si>
    <t>内藤証券</t>
  </si>
  <si>
    <t>NAITO SECURITIES CO.,LTD.</t>
  </si>
  <si>
    <t>第四北越証券</t>
  </si>
  <si>
    <t>Daishi Hokuetsu Securities Co.,Ltd.</t>
  </si>
  <si>
    <t>ひびき証券</t>
  </si>
  <si>
    <t>Hibiki Securities Inc.</t>
  </si>
  <si>
    <t>中原証券</t>
  </si>
  <si>
    <t>The Nakahara Securities Co.,Ltd.</t>
  </si>
  <si>
    <t>フィリップ証券</t>
  </si>
  <si>
    <t>Phillip Securities Japan,Ltd.</t>
  </si>
  <si>
    <t>西村証券</t>
  </si>
  <si>
    <t>NISHIMURA SECURITIES CO.,LTD.</t>
  </si>
  <si>
    <t>三晃証券</t>
  </si>
  <si>
    <t>SANKO SECURITIES CO.,LTD.</t>
  </si>
  <si>
    <t>SMBC Nikko Securities Inc.</t>
  </si>
  <si>
    <t>マネックス証券</t>
  </si>
  <si>
    <t>Monex, Inc.</t>
  </si>
  <si>
    <t>日産証券</t>
  </si>
  <si>
    <t>Nissan Securities Co., Ltd.</t>
  </si>
  <si>
    <t>証券ジャパン</t>
  </si>
  <si>
    <t>Securities Japan, Inc.</t>
  </si>
  <si>
    <t>野村證券</t>
  </si>
  <si>
    <t>Nomura Securities Co.,Ltd.</t>
  </si>
  <si>
    <t>バークレイズ証券</t>
  </si>
  <si>
    <t>Barclays Securities Japan Limited</t>
  </si>
  <si>
    <t>ばんせい証券</t>
  </si>
  <si>
    <t>Bansei Securities Co.,Ltd.</t>
  </si>
  <si>
    <t>BNP Paribas Securities (Japan) Limited</t>
  </si>
  <si>
    <t>光証券</t>
  </si>
  <si>
    <t>THE HIKARI SECURITIES CO.,LTD.</t>
  </si>
  <si>
    <t>HIROTA SECURITIES CO.,LTD.</t>
  </si>
  <si>
    <t>エービーエヌ・アムロ・クリアリング証券</t>
  </si>
  <si>
    <t>ABN AMRO Clearing Tokyo Co.,Ltd.</t>
  </si>
  <si>
    <t>FFG証券</t>
  </si>
  <si>
    <t>FFG Securities Co., Ltd.</t>
  </si>
  <si>
    <t>松井証券</t>
  </si>
  <si>
    <t>MATSUI SECURITIES CO.,LTD.</t>
  </si>
  <si>
    <t>マッコーリーキャピタル証券会社</t>
  </si>
  <si>
    <t>Macquarie Capital Securities (Japan) Limited</t>
  </si>
  <si>
    <t>丸國証券</t>
  </si>
  <si>
    <t>MARUKUNI SECURITIES CO.,LTD.</t>
  </si>
  <si>
    <t>丸三証券</t>
  </si>
  <si>
    <t>Marusan Securities Co.,Ltd.</t>
  </si>
  <si>
    <t>丸八証券</t>
  </si>
  <si>
    <t>Maruhachi Securities Co.,Ltd.</t>
  </si>
  <si>
    <t>岡三にいがた証券</t>
  </si>
  <si>
    <t>OKASAN NIIGATA SECURITIES CO.,LTD.</t>
  </si>
  <si>
    <t>三木証券</t>
  </si>
  <si>
    <t>MIKI SECURITIES CO.,LTD.</t>
  </si>
  <si>
    <t>リテラ・クレア証券</t>
  </si>
  <si>
    <t>Retela Crea Securities Co.,Ltd.</t>
  </si>
  <si>
    <t>三田証券</t>
  </si>
  <si>
    <t>MITA SECURITIES Co.,Ltd.</t>
  </si>
  <si>
    <t>ＨＳＢＣ証券</t>
  </si>
  <si>
    <t>HSBC Securities (Japan) Co., Ltd.</t>
  </si>
  <si>
    <t>水戸証券</t>
  </si>
  <si>
    <t>Mito Securities Co.,Ltd.</t>
  </si>
  <si>
    <t>明和證券</t>
  </si>
  <si>
    <t>MEIWA SECURITIES CO.,LTD.</t>
  </si>
  <si>
    <t>BofA証券</t>
  </si>
  <si>
    <t>BofA Securities Japan Co.,Ltd.</t>
  </si>
  <si>
    <t>インタラクティブ・ブローカーズ証券</t>
  </si>
  <si>
    <t>Interactive Brokers Securities Japan,Inc.</t>
  </si>
  <si>
    <t>モルガン・スタンレーMUFG証券</t>
  </si>
  <si>
    <t>Morgan Stanley MUFG Securities Co.,Ltd.</t>
  </si>
  <si>
    <t>ウィブル証券</t>
  </si>
  <si>
    <t>Webull Securities (Japan) Co. Ltd.　　</t>
  </si>
  <si>
    <t>山二証券</t>
  </si>
  <si>
    <t>Yamani Securities Co.,Ltd.</t>
  </si>
  <si>
    <t>山和証券</t>
  </si>
  <si>
    <t>YAMAWA SECURITIES CO.,LTD.</t>
  </si>
  <si>
    <t>豊証券</t>
  </si>
  <si>
    <t>The Yutaka Securities Co.,Ltd.</t>
  </si>
  <si>
    <t>サスケハナ・ホンコン・リミテッド</t>
  </si>
  <si>
    <t>Susquehanna Hong Kong Limited</t>
  </si>
  <si>
    <t>だいこう証券ビジネス</t>
  </si>
  <si>
    <t>DSB Co.,Ltd.</t>
  </si>
  <si>
    <t>ちばぎん証券</t>
    <phoneticPr fontId="6"/>
  </si>
  <si>
    <t>ユーザ登録_疑似口座F</t>
    <rPh sb="6" eb="8">
      <t>ギジ</t>
    </rPh>
    <rPh sb="8" eb="10">
      <t>コウザ</t>
    </rPh>
    <phoneticPr fontId="35"/>
  </si>
  <si>
    <t>SMBC日興証券</t>
    <phoneticPr fontId="6"/>
  </si>
  <si>
    <t>JPモルガン証券</t>
    <phoneticPr fontId="6"/>
  </si>
  <si>
    <t>登録待ち</t>
    <rPh sb="0" eb="2">
      <t>トウロク</t>
    </rPh>
    <rPh sb="2" eb="3">
      <t>マ</t>
    </rPh>
    <phoneticPr fontId="35"/>
  </si>
  <si>
    <t>三井住友銀行</t>
    <phoneticPr fontId="6"/>
  </si>
  <si>
    <t>ＢＮＰパリバ証券</t>
    <phoneticPr fontId="6"/>
  </si>
  <si>
    <t>三菱UFJモルガン・スタンレー証券</t>
    <phoneticPr fontId="6"/>
  </si>
  <si>
    <t>東洋証券</t>
    <phoneticPr fontId="6"/>
  </si>
  <si>
    <t>＊ 組織や部門の代表者である必要はありません。お申し込みの内容について照会させていただく場合があります。</t>
    <rPh sb="2" eb="4">
      <t>ソシキ</t>
    </rPh>
    <rPh sb="5" eb="7">
      <t>ブモン</t>
    </rPh>
    <phoneticPr fontId="6"/>
  </si>
  <si>
    <t>利用を希望する証券会社ごとに、別紙をご記入ください。</t>
  </si>
  <si>
    <t>（Excel形式のままご提出ください）</t>
    <rPh sb="6" eb="8">
      <t>ケイシキ</t>
    </rPh>
    <rPh sb="12" eb="14">
      <t>テイシュツ</t>
    </rPh>
    <phoneticPr fontId="6"/>
  </si>
  <si>
    <t>v20230215</t>
  </si>
  <si>
    <t>広田証券</t>
    <rPh sb="0" eb="2">
      <t>ヒロタ</t>
    </rPh>
    <phoneticPr fontId="6"/>
  </si>
  <si>
    <t>東海東京証券</t>
    <rPh sb="0" eb="6">
      <t>トウカイトウキョウショウケン</t>
    </rPh>
    <phoneticPr fontId="6"/>
  </si>
  <si>
    <t>証券会社名</t>
    <rPh sb="0" eb="4">
      <t>ショウケンガイシャ</t>
    </rPh>
    <rPh sb="4" eb="5">
      <t>メイ</t>
    </rPh>
    <phoneticPr fontId="6"/>
  </si>
  <si>
    <t>部門名</t>
    <rPh sb="0" eb="3">
      <t>ブモンメイ</t>
    </rPh>
    <phoneticPr fontId="6"/>
  </si>
  <si>
    <t>部門コード</t>
    <rPh sb="0" eb="2">
      <t>ブモン</t>
    </rPh>
    <phoneticPr fontId="6"/>
  </si>
  <si>
    <t>委託</t>
    <rPh sb="0" eb="2">
      <t>イタク</t>
    </rPh>
    <phoneticPr fontId="6"/>
  </si>
  <si>
    <t>その他</t>
    <rPh sb="2" eb="3">
      <t>タ</t>
    </rPh>
    <phoneticPr fontId="6"/>
  </si>
  <si>
    <t>自己</t>
    <rPh sb="0" eb="2">
      <t>ジコ</t>
    </rPh>
    <phoneticPr fontId="6"/>
  </si>
  <si>
    <t>利用部門</t>
    <rPh sb="0" eb="2">
      <t>リヨウ</t>
    </rPh>
    <rPh sb="2" eb="4">
      <t>ブモン</t>
    </rPh>
    <phoneticPr fontId="6"/>
  </si>
  <si>
    <t>利用証券会社_部門コード</t>
    <rPh sb="7" eb="9">
      <t>ブモン</t>
    </rPh>
    <phoneticPr fontId="35"/>
  </si>
  <si>
    <r>
      <t>利用口座情報</t>
    </r>
    <r>
      <rPr>
        <sz val="6"/>
        <color theme="0"/>
        <rFont val="Meiryo UI"/>
        <family val="3"/>
        <charset val="128"/>
      </rPr>
      <t>　　※半角英数字記号60文字以内。スペース、カンマは入力不可。</t>
    </r>
    <rPh sb="0" eb="2">
      <t>リヨウ</t>
    </rPh>
    <rPh sb="2" eb="4">
      <t>コウザ</t>
    </rPh>
    <rPh sb="4" eb="6">
      <t>ジョウホウ</t>
    </rPh>
    <rPh sb="9" eb="14">
      <t>ハンカクエイスウジ</t>
    </rPh>
    <rPh sb="14" eb="16">
      <t>キゴウ</t>
    </rPh>
    <rPh sb="18" eb="22">
      <t>モジイナイ</t>
    </rPh>
    <rPh sb="32" eb="34">
      <t>ニュウリョク</t>
    </rPh>
    <rPh sb="34" eb="36">
      <t>フカ</t>
    </rPh>
    <phoneticPr fontId="6"/>
  </si>
  <si>
    <t>v20250815</t>
    <phoneticPr fontId="6"/>
  </si>
  <si>
    <t>利用証券会社登録申込書 別紙</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</si>
</sst>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00"/>
  </numFmts>
  <fonts count="43"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b/>
      <sz val="16"/>
      <color theme="1"/>
      <name val="Meiryo UI"/>
      <family val="3"/>
      <charset val="128"/>
    </font>
    <font>
      <b/>
      <sz val="10.5"/>
      <color theme="1"/>
      <name val="Meiryo UI"/>
      <family val="3"/>
      <charset val="128"/>
    </font>
    <font>
      <sz val="10.5"/>
      <color theme="1"/>
      <name val="Meiryo UI"/>
      <family val="3"/>
      <charset val="128"/>
    </font>
    <font>
      <sz val="9"/>
      <color theme="1"/>
      <name val="Meiryo UI"/>
      <family val="3"/>
      <charset val="128"/>
    </font>
    <font>
      <u/>
      <sz val="11"/>
      <color theme="10"/>
      <name val="ＭＳ Ｐゴシック"/>
      <family val="2"/>
      <scheme val="minor"/>
    </font>
    <font>
      <u/>
      <sz val="9"/>
      <color theme="10"/>
      <name val="Meiryo UI"/>
      <family val="3"/>
      <charset val="128"/>
    </font>
    <font>
      <b/>
      <sz val="9"/>
      <color theme="1"/>
      <name val="Meiryo UI"/>
      <family val="3"/>
      <charset val="128"/>
    </font>
    <font>
      <b/>
      <sz val="10.5"/>
      <name val="Meiryo UI"/>
      <family val="3"/>
      <charset val="128"/>
    </font>
    <font>
      <sz val="10.5"/>
      <name val="Meiryo UI"/>
      <family val="3"/>
      <charset val="128"/>
    </font>
    <font>
      <sz val="10.5"/>
      <color theme="0" tint="-0.499984740745262"/>
      <name val="Meiryo UI"/>
      <family val="3"/>
      <charset val="128"/>
    </font>
    <font>
      <b/>
      <sz val="16"/>
      <color theme="0" tint="-0.499984740745262"/>
      <name val="Meiryo UI"/>
      <family val="3"/>
      <charset val="128"/>
    </font>
    <font>
      <u/>
      <sz val="9"/>
      <color theme="0" tint="-0.499984740745262"/>
      <name val="Meiryo UI"/>
      <family val="3"/>
      <charset val="128"/>
    </font>
    <font>
      <sz val="8"/>
      <color theme="1"/>
      <name val="Meiryo UI"/>
      <family val="3"/>
      <charset val="128"/>
    </font>
    <font>
      <u/>
      <sz val="8"/>
      <color theme="10"/>
      <name val="Meiryo UI"/>
      <family val="3"/>
      <charset val="128"/>
    </font>
    <font>
      <sz val="8"/>
      <color theme="0"/>
      <name val="Meiryo UI"/>
      <family val="3"/>
      <charset val="128"/>
    </font>
    <font>
      <b/>
      <sz val="8"/>
      <color theme="1"/>
      <name val="Meiryo UI"/>
      <family val="3"/>
      <charset val="128"/>
    </font>
    <font>
      <b/>
      <sz val="8"/>
      <color theme="0"/>
      <name val="Meiryo UI"/>
      <family val="3"/>
      <charset val="128"/>
    </font>
    <font>
      <sz val="9"/>
      <color theme="0" tint="-0.499984740745262"/>
      <name val="Meiryo UI"/>
      <family val="3"/>
      <charset val="128"/>
    </font>
    <font>
      <sz val="9"/>
      <color rgb="FF000000"/>
      <name val="Meiryo UI"/>
      <family val="3"/>
      <charset val="128"/>
    </font>
    <font>
      <sz val="10.5"/>
      <color theme="1" tint="0.249977111117893"/>
      <name val="Meiryo UI"/>
      <family val="3"/>
      <charset val="128"/>
    </font>
    <font>
      <sz val="10.5"/>
      <color rgb="FF808080"/>
      <name val="Meiryo UI"/>
      <family val="3"/>
      <charset val="128"/>
    </font>
    <font>
      <sz val="9"/>
      <name val="Meiryo UI"/>
      <family val="3"/>
      <charset val="128"/>
    </font>
    <font>
      <sz val="10"/>
      <color theme="1"/>
      <name val="Meiryo UI"/>
      <family val="3"/>
      <charset val="128"/>
    </font>
    <font>
      <u/>
      <sz val="10"/>
      <color theme="10"/>
      <name val="Meiryo UI"/>
      <family val="3"/>
      <charset val="128"/>
    </font>
    <font>
      <sz val="10"/>
      <color theme="0" tint="-0.499984740745262"/>
      <name val="Meiryo UI"/>
      <family val="3"/>
      <charset val="128"/>
    </font>
    <font>
      <sz val="10"/>
      <name val="Meiryo UI"/>
      <family val="3"/>
      <charset val="128"/>
    </font>
    <font>
      <sz val="11"/>
      <color theme="1"/>
      <name val="Arial"/>
      <family val="2"/>
    </font>
    <font>
      <sz val="11"/>
      <name val="Meiryo UI"/>
      <family val="3"/>
      <charset val="128"/>
    </font>
    <font>
      <sz val="6"/>
      <name val="ＭＳ Ｐゴシック"/>
      <family val="3"/>
      <charset val="128"/>
    </font>
    <font>
      <sz val="11"/>
      <color theme="1"/>
      <name val="Meiryo UI"/>
      <family val="3"/>
      <charset val="128"/>
    </font>
    <font>
      <b/>
      <sz val="16"/>
      <color theme="1"/>
      <name val="Calibri"/>
      <family val="2"/>
    </font>
    <font>
      <u/>
      <sz val="11"/>
      <color theme="10"/>
      <name val="Arial"/>
      <family val="2"/>
    </font>
    <font>
      <sz val="11.2"/>
      <color rgb="FF333333"/>
      <name val="ＭＳ Ｐゴシック"/>
      <family val="3"/>
      <charset val="128"/>
    </font>
    <font>
      <sz val="11"/>
      <color theme="1"/>
      <name val="ＭＳ Ｐゴシック"/>
      <family val="3"/>
      <charset val="128"/>
    </font>
    <font>
      <b/>
      <sz val="11"/>
      <color theme="1"/>
      <name val="ＭＳ Ｐゴシック"/>
      <family val="3"/>
      <charset val="128"/>
      <scheme val="minor"/>
    </font>
    <font>
      <sz val="6"/>
      <color theme="0"/>
      <name val="Meiryo UI"/>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theme="1" tint="0.34998626667073579"/>
        <bgColor indexed="64"/>
      </patternFill>
    </fill>
    <fill>
      <patternFill patternType="solid">
        <fgColor theme="2" tint="-0.749992370372631"/>
        <bgColor indexed="64"/>
      </patternFill>
    </fill>
    <fill>
      <patternFill patternType="solid">
        <fgColor theme="2" tint="-0.89999084444715716"/>
        <bgColor indexed="64"/>
      </patternFill>
    </fill>
    <fill>
      <patternFill patternType="solid">
        <fgColor theme="1" tint="0.249977111117893"/>
        <bgColor indexed="64"/>
      </patternFill>
    </fill>
    <fill>
      <patternFill patternType="solid">
        <fgColor theme="0" tint="-0.34998626667073579"/>
        <bgColor indexed="64"/>
      </patternFill>
    </fill>
  </fills>
  <borders count="3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0" fontId="11" fillId="0" borderId="0" applyNumberFormat="0" applyFill="0" applyBorder="0" applyAlignment="0" applyProtection="0"/>
    <xf numFmtId="0" fontId="33" fillId="0" borderId="0"/>
    <xf numFmtId="0" fontId="38" fillId="0" borderId="0" applyNumberFormat="0" applyFill="0" applyBorder="0" applyAlignment="0" applyProtection="0"/>
    <xf numFmtId="0" fontId="5" fillId="0" borderId="0">
      <alignment vertical="center"/>
    </xf>
  </cellStyleXfs>
  <cellXfs count="215">
    <xf numFmtId="0" fontId="0" fillId="0" borderId="0" xfId="0"/>
    <xf numFmtId="0" fontId="9" fillId="0" borderId="0" xfId="0" applyFont="1"/>
    <xf numFmtId="0" fontId="9" fillId="0" borderId="0" xfId="0" applyFont="1" applyAlignment="1">
      <alignment vertical="center"/>
    </xf>
    <xf numFmtId="0" fontId="8" fillId="0" borderId="0" xfId="0" applyFont="1" applyAlignment="1">
      <alignment vertical="top" wrapText="1"/>
    </xf>
    <xf numFmtId="0" fontId="8" fillId="0" borderId="0" xfId="0" quotePrefix="1" applyFont="1" applyAlignment="1">
      <alignment vertical="top" wrapText="1"/>
    </xf>
    <xf numFmtId="0" fontId="7" fillId="0" borderId="0" xfId="0" applyFont="1" applyAlignment="1">
      <alignment vertical="center"/>
    </xf>
    <xf numFmtId="0" fontId="8" fillId="0" borderId="8" xfId="0" applyFont="1" applyBorder="1" applyAlignment="1">
      <alignment horizontal="left" vertical="top" wrapText="1"/>
    </xf>
    <xf numFmtId="0" fontId="8" fillId="0" borderId="0" xfId="0" applyFont="1" applyBorder="1" applyAlignment="1">
      <alignment horizontal="left" vertical="top" wrapText="1"/>
    </xf>
    <xf numFmtId="0" fontId="8" fillId="0" borderId="9" xfId="0" applyFont="1" applyBorder="1" applyAlignment="1">
      <alignment horizontal="left" vertical="top" wrapText="1"/>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2" fillId="0" borderId="0" xfId="1" applyFont="1" applyFill="1" applyAlignment="1">
      <alignment horizontal="left" vertical="center"/>
    </xf>
    <xf numFmtId="0" fontId="8" fillId="0" borderId="0" xfId="0" applyFont="1" applyBorder="1" applyAlignment="1">
      <alignment vertical="top" wrapText="1"/>
    </xf>
    <xf numFmtId="0" fontId="9" fillId="0" borderId="0" xfId="0" applyFont="1" applyBorder="1" applyAlignment="1">
      <alignment vertical="center"/>
    </xf>
    <xf numFmtId="0" fontId="12" fillId="0" borderId="0" xfId="1" applyFont="1" applyFill="1" applyAlignment="1">
      <alignment vertical="center"/>
    </xf>
    <xf numFmtId="0" fontId="15" fillId="0" borderId="0" xfId="0" applyFont="1"/>
    <xf numFmtId="0" fontId="8" fillId="0" borderId="8" xfId="0" applyFont="1" applyBorder="1" applyAlignment="1">
      <alignment vertical="top" wrapText="1"/>
    </xf>
    <xf numFmtId="0" fontId="8" fillId="0" borderId="9" xfId="0" applyFont="1" applyBorder="1" applyAlignment="1">
      <alignment vertical="top" wrapText="1"/>
    </xf>
    <xf numFmtId="0" fontId="9" fillId="0" borderId="8" xfId="0" applyFont="1" applyBorder="1" applyAlignment="1">
      <alignment vertical="center"/>
    </xf>
    <xf numFmtId="0" fontId="9" fillId="0" borderId="9" xfId="0" applyFont="1" applyBorder="1" applyAlignment="1">
      <alignment vertical="center"/>
    </xf>
    <xf numFmtId="0" fontId="13" fillId="0" borderId="0" xfId="0" applyFont="1" applyAlignment="1">
      <alignment vertical="center"/>
    </xf>
    <xf numFmtId="0" fontId="16" fillId="0" borderId="0" xfId="0" applyFont="1"/>
    <xf numFmtId="0" fontId="17" fillId="0" borderId="0" xfId="0" applyFont="1" applyAlignment="1">
      <alignment vertical="center"/>
    </xf>
    <xf numFmtId="0" fontId="18" fillId="0" borderId="0" xfId="1" applyFont="1" applyFill="1" applyAlignment="1">
      <alignment vertical="center"/>
    </xf>
    <xf numFmtId="0" fontId="18" fillId="0" borderId="0" xfId="1" applyFont="1" applyFill="1" applyAlignment="1">
      <alignment horizontal="left" vertical="center"/>
    </xf>
    <xf numFmtId="0" fontId="16" fillId="0" borderId="0" xfId="0" applyFont="1" applyProtection="1">
      <protection locked="0"/>
    </xf>
    <xf numFmtId="0" fontId="19" fillId="0" borderId="0" xfId="0" applyFont="1" applyAlignment="1">
      <alignment vertical="center" wrapText="1"/>
    </xf>
    <xf numFmtId="0" fontId="19" fillId="0" borderId="0" xfId="0" applyFont="1" applyAlignment="1">
      <alignment vertical="top" wrapText="1"/>
    </xf>
    <xf numFmtId="0" fontId="20" fillId="0" borderId="0" xfId="1" applyFont="1" applyFill="1" applyAlignment="1">
      <alignment vertical="center"/>
    </xf>
    <xf numFmtId="0" fontId="20" fillId="0" borderId="0" xfId="1" applyFont="1" applyFill="1" applyAlignment="1">
      <alignment horizontal="left" vertical="center"/>
    </xf>
    <xf numFmtId="0" fontId="19" fillId="0" borderId="0" xfId="0" applyFont="1" applyAlignment="1">
      <alignment horizontal="left" vertical="center" wrapText="1"/>
    </xf>
    <xf numFmtId="0" fontId="13" fillId="0" borderId="0" xfId="0" applyFont="1"/>
    <xf numFmtId="0" fontId="10" fillId="0" borderId="0" xfId="0" applyFont="1" applyAlignment="1">
      <alignment vertical="center"/>
    </xf>
    <xf numFmtId="0" fontId="24" fillId="0" borderId="0" xfId="0" applyFont="1"/>
    <xf numFmtId="0" fontId="10" fillId="0" borderId="0" xfId="0" applyFont="1"/>
    <xf numFmtId="0" fontId="10" fillId="0" borderId="0" xfId="0" applyFont="1" applyAlignment="1">
      <alignment vertical="center" wrapText="1"/>
    </xf>
    <xf numFmtId="0" fontId="27" fillId="0" borderId="0" xfId="0" applyFont="1" applyAlignment="1">
      <alignment horizontal="left" vertical="center" indent="1"/>
    </xf>
    <xf numFmtId="0" fontId="9" fillId="0" borderId="0" xfId="0" applyFont="1" applyAlignment="1">
      <alignment horizontal="left" vertical="center"/>
    </xf>
    <xf numFmtId="0" fontId="27" fillId="0" borderId="0" xfId="0" applyFont="1" applyAlignment="1">
      <alignment vertical="center"/>
    </xf>
    <xf numFmtId="0" fontId="9" fillId="2" borderId="0" xfId="0" applyFont="1" applyFill="1"/>
    <xf numFmtId="0" fontId="10" fillId="0" borderId="0" xfId="0" applyFont="1" applyAlignment="1">
      <alignment horizontal="left"/>
    </xf>
    <xf numFmtId="0" fontId="13" fillId="0" borderId="0" xfId="0" quotePrefix="1" applyFont="1" applyAlignment="1">
      <alignment horizontal="center" vertical="top" wrapText="1"/>
    </xf>
    <xf numFmtId="0" fontId="8" fillId="0" borderId="0" xfId="0" applyFont="1" applyAlignment="1">
      <alignment horizontal="center" vertical="top" wrapText="1"/>
    </xf>
    <xf numFmtId="0" fontId="8" fillId="0" borderId="0" xfId="0" applyFont="1" applyAlignment="1">
      <alignment horizontal="left" vertical="top" wrapText="1"/>
    </xf>
    <xf numFmtId="0" fontId="9" fillId="0" borderId="31" xfId="0" applyFont="1" applyBorder="1"/>
    <xf numFmtId="0" fontId="9" fillId="0" borderId="32" xfId="0" applyFont="1" applyBorder="1"/>
    <xf numFmtId="0" fontId="9" fillId="0" borderId="9" xfId="0" applyFont="1" applyBorder="1"/>
    <xf numFmtId="0" fontId="29" fillId="0" borderId="8" xfId="0" applyFont="1" applyBorder="1"/>
    <xf numFmtId="0" fontId="29" fillId="0" borderId="0" xfId="0" applyFont="1"/>
    <xf numFmtId="0" fontId="31" fillId="0" borderId="0" xfId="0" applyFont="1"/>
    <xf numFmtId="0" fontId="31" fillId="0" borderId="8" xfId="0" applyFont="1" applyBorder="1" applyAlignment="1">
      <alignment vertical="center" wrapText="1"/>
    </xf>
    <xf numFmtId="0" fontId="31" fillId="0" borderId="0" xfId="0" applyFont="1" applyAlignment="1">
      <alignment vertical="center"/>
    </xf>
    <xf numFmtId="0" fontId="31" fillId="0" borderId="33" xfId="0" applyFont="1" applyBorder="1" applyAlignment="1">
      <alignment vertical="center"/>
    </xf>
    <xf numFmtId="0" fontId="31" fillId="0" borderId="34" xfId="0" applyFont="1" applyBorder="1" applyAlignment="1">
      <alignment vertical="center"/>
    </xf>
    <xf numFmtId="0" fontId="34" fillId="0" borderId="0" xfId="2" applyFont="1" applyAlignment="1">
      <alignment horizontal="left" vertical="top" wrapText="1"/>
    </xf>
    <xf numFmtId="0" fontId="36" fillId="0" borderId="0" xfId="2" applyFont="1" applyAlignment="1">
      <alignment vertical="center"/>
    </xf>
    <xf numFmtId="0" fontId="33" fillId="0" borderId="0" xfId="2" applyAlignment="1">
      <alignment vertical="center"/>
    </xf>
    <xf numFmtId="0" fontId="34" fillId="0" borderId="0" xfId="2" applyNumberFormat="1" applyFont="1" applyAlignment="1">
      <alignment horizontal="left" vertical="top" wrapText="1"/>
    </xf>
    <xf numFmtId="176" fontId="5" fillId="0" borderId="0" xfId="4" applyNumberFormat="1">
      <alignment vertical="center"/>
    </xf>
    <xf numFmtId="176" fontId="5" fillId="0" borderId="0" xfId="4" applyNumberFormat="1" applyAlignment="1"/>
    <xf numFmtId="0" fontId="39" fillId="0" borderId="0" xfId="4" applyFont="1" applyFill="1" applyBorder="1" applyAlignment="1">
      <alignment horizontal="center" vertical="center" wrapText="1"/>
    </xf>
    <xf numFmtId="0" fontId="5" fillId="0" borderId="0" xfId="4" applyBorder="1">
      <alignment vertical="center"/>
    </xf>
    <xf numFmtId="0" fontId="40" fillId="0" borderId="0" xfId="4" applyFont="1" applyBorder="1">
      <alignment vertical="center"/>
    </xf>
    <xf numFmtId="0" fontId="5" fillId="0" borderId="0" xfId="4" applyNumberFormat="1" applyBorder="1">
      <alignment vertical="center"/>
    </xf>
    <xf numFmtId="0" fontId="34" fillId="0" borderId="0" xfId="2" applyFont="1" applyAlignment="1">
      <alignment vertical="center"/>
    </xf>
    <xf numFmtId="0" fontId="34" fillId="0" borderId="30" xfId="2" applyFont="1" applyBorder="1" applyAlignment="1">
      <alignment horizontal="left" vertical="top" wrapText="1"/>
    </xf>
    <xf numFmtId="0" fontId="34" fillId="0" borderId="31" xfId="2" applyFont="1" applyBorder="1" applyAlignment="1">
      <alignment horizontal="left" vertical="top" wrapText="1"/>
    </xf>
    <xf numFmtId="49" fontId="34" fillId="0" borderId="31" xfId="2" applyNumberFormat="1" applyFont="1" applyBorder="1" applyAlignment="1">
      <alignment horizontal="left" vertical="top" wrapText="1"/>
    </xf>
    <xf numFmtId="0" fontId="34" fillId="0" borderId="32" xfId="2" applyFont="1" applyBorder="1" applyAlignment="1">
      <alignment horizontal="left" vertical="top" wrapText="1"/>
    </xf>
    <xf numFmtId="14" fontId="34" fillId="0" borderId="0" xfId="2" applyNumberFormat="1" applyFont="1" applyBorder="1" applyAlignment="1">
      <alignment horizontal="left" vertical="top" wrapText="1"/>
    </xf>
    <xf numFmtId="0" fontId="34" fillId="0" borderId="0" xfId="2" applyNumberFormat="1" applyFont="1" applyBorder="1" applyAlignment="1">
      <alignment horizontal="left" vertical="top" wrapText="1"/>
    </xf>
    <xf numFmtId="14" fontId="34" fillId="0" borderId="34" xfId="2" applyNumberFormat="1" applyFont="1" applyBorder="1" applyAlignment="1">
      <alignment horizontal="left" vertical="top" wrapText="1"/>
    </xf>
    <xf numFmtId="0" fontId="34" fillId="0" borderId="34" xfId="2" applyNumberFormat="1" applyFont="1" applyBorder="1" applyAlignment="1">
      <alignment horizontal="left" vertical="top" wrapText="1"/>
    </xf>
    <xf numFmtId="0" fontId="34" fillId="0" borderId="9" xfId="2" applyNumberFormat="1" applyFont="1" applyBorder="1" applyAlignment="1">
      <alignment horizontal="left" vertical="top" wrapText="1"/>
    </xf>
    <xf numFmtId="0" fontId="34" fillId="0" borderId="35" xfId="2" applyNumberFormat="1" applyFont="1" applyBorder="1" applyAlignment="1">
      <alignment horizontal="left" vertical="top" wrapText="1"/>
    </xf>
    <xf numFmtId="0" fontId="5" fillId="0" borderId="5" xfId="4" applyBorder="1">
      <alignment vertical="center"/>
    </xf>
    <xf numFmtId="176" fontId="4" fillId="0" borderId="0" xfId="4" applyNumberFormat="1" applyFont="1">
      <alignment vertical="center"/>
    </xf>
    <xf numFmtId="176" fontId="3" fillId="0" borderId="0" xfId="4" applyNumberFormat="1" applyFont="1">
      <alignment vertical="center"/>
    </xf>
    <xf numFmtId="0" fontId="34" fillId="0" borderId="8" xfId="2" applyNumberFormat="1" applyFont="1" applyBorder="1" applyAlignment="1">
      <alignment horizontal="left" vertical="top" wrapText="1"/>
    </xf>
    <xf numFmtId="0" fontId="34" fillId="0" borderId="33" xfId="2" applyNumberFormat="1" applyFont="1" applyBorder="1" applyAlignment="1">
      <alignment horizontal="left" vertical="top" wrapText="1"/>
    </xf>
    <xf numFmtId="0" fontId="36" fillId="0" borderId="0" xfId="2" applyNumberFormat="1" applyFont="1" applyAlignment="1">
      <alignment horizontal="left" vertical="center"/>
    </xf>
    <xf numFmtId="176" fontId="2" fillId="0" borderId="0" xfId="4" applyNumberFormat="1" applyFont="1">
      <alignment vertical="center"/>
    </xf>
    <xf numFmtId="0" fontId="7" fillId="0" borderId="0" xfId="0" applyFont="1" applyAlignment="1">
      <alignment horizontal="center" vertical="center"/>
    </xf>
    <xf numFmtId="0" fontId="0" fillId="0" borderId="0" xfId="0"/>
    <xf numFmtId="0" fontId="9" fillId="0" borderId="0" xfId="0" applyFont="1" applyAlignment="1">
      <alignment vertical="center"/>
    </xf>
    <xf numFmtId="0" fontId="9" fillId="0" borderId="0" xfId="0" applyFont="1"/>
    <xf numFmtId="0" fontId="16" fillId="0" borderId="0" xfId="0" applyFont="1"/>
    <xf numFmtId="176" fontId="1" fillId="0" borderId="0" xfId="4" applyNumberFormat="1" applyFont="1">
      <alignment vertical="center"/>
    </xf>
    <xf numFmtId="177" fontId="34" fillId="0" borderId="0" xfId="2" applyNumberFormat="1" applyFont="1" applyBorder="1" applyAlignment="1">
      <alignment horizontal="left" vertical="top" wrapText="1"/>
    </xf>
    <xf numFmtId="0" fontId="9" fillId="0" borderId="0" xfId="0" applyFont="1" applyAlignment="1">
      <alignment horizontal="left" vertical="center"/>
    </xf>
    <xf numFmtId="0" fontId="9" fillId="0" borderId="0" xfId="0" applyFont="1" applyAlignment="1">
      <alignment horizontal="left"/>
    </xf>
    <xf numFmtId="0" fontId="16" fillId="0" borderId="0" xfId="0" applyFont="1" applyAlignment="1">
      <alignment horizontal="left"/>
    </xf>
    <xf numFmtId="49" fontId="14" fillId="0" borderId="6" xfId="0" applyNumberFormat="1" applyFont="1" applyFill="1" applyBorder="1" applyAlignment="1" applyProtection="1">
      <alignment vertical="center" wrapText="1"/>
      <protection locked="0"/>
    </xf>
    <xf numFmtId="0" fontId="41" fillId="0" borderId="0" xfId="0" applyFont="1"/>
    <xf numFmtId="0" fontId="34" fillId="0" borderId="0" xfId="2" applyFont="1" applyBorder="1" applyAlignment="1">
      <alignment horizontal="left" vertical="top" wrapText="1"/>
    </xf>
    <xf numFmtId="49" fontId="34" fillId="0" borderId="0" xfId="2" applyNumberFormat="1" applyFont="1" applyBorder="1" applyAlignment="1">
      <alignment horizontal="left" vertical="top" wrapText="1"/>
    </xf>
    <xf numFmtId="0" fontId="7" fillId="0" borderId="0" xfId="0" applyFont="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8" fillId="2" borderId="0" xfId="0" applyFont="1" applyFill="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0" borderId="0" xfId="0" quotePrefix="1" applyFont="1" applyAlignment="1">
      <alignment horizontal="left" vertical="top"/>
    </xf>
    <xf numFmtId="0" fontId="8" fillId="0" borderId="0" xfId="0" applyFont="1" applyAlignment="1">
      <alignment horizontal="left" vertical="top"/>
    </xf>
    <xf numFmtId="0" fontId="9" fillId="0" borderId="0" xfId="0" applyFont="1" applyAlignment="1">
      <alignment horizontal="left" vertical="center"/>
    </xf>
    <xf numFmtId="0" fontId="8" fillId="2" borderId="0" xfId="0" applyFont="1" applyFill="1" applyAlignment="1" applyProtection="1">
      <alignment horizontal="left" vertical="center" shrinkToFit="1"/>
      <protection locked="0"/>
    </xf>
    <xf numFmtId="0" fontId="8" fillId="2" borderId="1" xfId="0" applyFont="1" applyFill="1" applyBorder="1" applyAlignment="1" applyProtection="1">
      <alignment horizontal="left" vertical="center" shrinkToFit="1"/>
      <protection locked="0"/>
    </xf>
    <xf numFmtId="49" fontId="8" fillId="2" borderId="0" xfId="0" applyNumberFormat="1" applyFont="1" applyFill="1" applyAlignment="1" applyProtection="1">
      <alignment horizontal="left" vertical="center" shrinkToFit="1"/>
      <protection locked="0"/>
    </xf>
    <xf numFmtId="49" fontId="8" fillId="2" borderId="1" xfId="0" applyNumberFormat="1" applyFont="1" applyFill="1" applyBorder="1" applyAlignment="1" applyProtection="1">
      <alignment horizontal="left" vertical="center" shrinkToFit="1"/>
      <protection locked="0"/>
    </xf>
    <xf numFmtId="0" fontId="29" fillId="0" borderId="0" xfId="0" applyFont="1" applyAlignment="1">
      <alignment horizontal="left" vertical="center"/>
    </xf>
    <xf numFmtId="0" fontId="29" fillId="0" borderId="9" xfId="0" applyFont="1" applyBorder="1" applyAlignment="1">
      <alignment horizontal="left" vertical="center"/>
    </xf>
    <xf numFmtId="0" fontId="29" fillId="0" borderId="34" xfId="0" applyFont="1" applyBorder="1" applyAlignment="1">
      <alignment horizontal="left" vertical="center"/>
    </xf>
    <xf numFmtId="0" fontId="32" fillId="0" borderId="0" xfId="0" applyFont="1" applyAlignment="1">
      <alignment vertical="center"/>
    </xf>
    <xf numFmtId="0" fontId="32" fillId="0" borderId="9" xfId="0" applyFont="1" applyBorder="1" applyAlignment="1">
      <alignment vertical="center"/>
    </xf>
    <xf numFmtId="0" fontId="32" fillId="0" borderId="34" xfId="0" applyFont="1" applyBorder="1" applyAlignment="1">
      <alignment vertical="center"/>
    </xf>
    <xf numFmtId="0" fontId="32" fillId="0" borderId="35" xfId="0" applyFont="1" applyBorder="1" applyAlignment="1">
      <alignment vertical="center"/>
    </xf>
    <xf numFmtId="0" fontId="26" fillId="0" borderId="0" xfId="0" applyFont="1" applyAlignment="1">
      <alignment horizontal="right"/>
    </xf>
    <xf numFmtId="0" fontId="28" fillId="0" borderId="0" xfId="0" applyFont="1" applyAlignment="1">
      <alignment horizontal="left" vertical="top" wrapText="1"/>
    </xf>
    <xf numFmtId="0" fontId="28" fillId="0" borderId="0" xfId="0" applyFont="1" applyAlignment="1">
      <alignment horizontal="left" vertical="top"/>
    </xf>
    <xf numFmtId="0" fontId="9" fillId="2" borderId="0" xfId="0" applyFont="1" applyFill="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9" fillId="0" borderId="31" xfId="0" applyFont="1" applyBorder="1" applyAlignment="1">
      <alignment horizontal="center" vertical="center"/>
    </xf>
    <xf numFmtId="0" fontId="9" fillId="0" borderId="0" xfId="0" applyFont="1" applyBorder="1" applyAlignment="1">
      <alignment horizontal="center" vertical="center"/>
    </xf>
    <xf numFmtId="0" fontId="30" fillId="0" borderId="0" xfId="1" applyFont="1" applyBorder="1" applyAlignment="1">
      <alignment horizontal="left" vertical="center"/>
    </xf>
    <xf numFmtId="0" fontId="10" fillId="0" borderId="0" xfId="0" applyFont="1" applyAlignment="1">
      <alignment horizontal="left"/>
    </xf>
    <xf numFmtId="0" fontId="8" fillId="0" borderId="0" xfId="0" quotePrefix="1" applyFont="1" applyAlignment="1">
      <alignment horizontal="center" vertical="top" wrapText="1"/>
    </xf>
    <xf numFmtId="0" fontId="8" fillId="0" borderId="0" xfId="0" applyFont="1" applyAlignment="1">
      <alignment horizontal="left" vertical="top" wrapText="1"/>
    </xf>
    <xf numFmtId="0" fontId="9" fillId="2" borderId="0" xfId="0" applyFont="1" applyFill="1" applyAlignment="1" applyProtection="1">
      <alignment horizontal="center"/>
      <protection locked="0"/>
    </xf>
    <xf numFmtId="0" fontId="9" fillId="2" borderId="0" xfId="0" applyFont="1" applyFill="1" applyAlignment="1">
      <alignment horizontal="left" vertical="center"/>
    </xf>
    <xf numFmtId="0" fontId="10" fillId="0" borderId="0" xfId="0" applyFont="1" applyAlignment="1">
      <alignment horizontal="left" vertical="top" wrapText="1"/>
    </xf>
    <xf numFmtId="0" fontId="10" fillId="0" borderId="0" xfId="0" applyFont="1" applyAlignment="1">
      <alignment horizontal="left" vertical="center"/>
    </xf>
    <xf numFmtId="0" fontId="12" fillId="0" borderId="0" xfId="1" applyFont="1" applyFill="1" applyAlignment="1">
      <alignment horizontal="left" vertical="center"/>
    </xf>
    <xf numFmtId="0" fontId="13" fillId="0" borderId="0" xfId="0" quotePrefix="1" applyFont="1" applyAlignment="1">
      <alignment horizontal="center" vertical="top" wrapText="1"/>
    </xf>
    <xf numFmtId="49" fontId="14" fillId="2" borderId="5" xfId="0" applyNumberFormat="1" applyFont="1" applyFill="1" applyBorder="1" applyAlignment="1" applyProtection="1">
      <alignment horizontal="left" vertical="center" shrinkToFit="1"/>
      <protection locked="0"/>
    </xf>
    <xf numFmtId="49" fontId="14" fillId="2" borderId="13" xfId="0" applyNumberFormat="1" applyFont="1" applyFill="1" applyBorder="1" applyAlignment="1" applyProtection="1">
      <alignment horizontal="left" vertical="center" shrinkToFit="1"/>
      <protection locked="0"/>
    </xf>
    <xf numFmtId="0" fontId="8" fillId="0" borderId="10"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1" xfId="0" applyFont="1" applyFill="1" applyBorder="1" applyAlignment="1">
      <alignment horizontal="center" vertical="center"/>
    </xf>
    <xf numFmtId="49" fontId="14" fillId="2" borderId="12" xfId="0" applyNumberFormat="1" applyFont="1" applyFill="1" applyBorder="1" applyAlignment="1" applyProtection="1">
      <alignment horizontal="left" vertical="center" shrinkToFit="1"/>
      <protection locked="0"/>
    </xf>
    <xf numFmtId="0" fontId="21" fillId="4" borderId="12" xfId="0" applyFont="1" applyFill="1" applyBorder="1" applyAlignment="1">
      <alignment horizontal="left" vertical="center" wrapText="1"/>
    </xf>
    <xf numFmtId="0" fontId="21" fillId="4" borderId="5" xfId="0" applyFont="1" applyFill="1" applyBorder="1" applyAlignment="1">
      <alignment horizontal="left" vertical="center" wrapText="1"/>
    </xf>
    <xf numFmtId="0" fontId="21" fillId="4" borderId="5" xfId="0" applyFont="1" applyFill="1" applyBorder="1" applyAlignment="1">
      <alignment horizontal="left" vertical="center"/>
    </xf>
    <xf numFmtId="0" fontId="21" fillId="4" borderId="13" xfId="0" applyFont="1" applyFill="1" applyBorder="1" applyAlignment="1">
      <alignment horizontal="left" vertical="center"/>
    </xf>
    <xf numFmtId="0" fontId="21" fillId="4" borderId="27" xfId="0" applyFont="1" applyFill="1" applyBorder="1" applyAlignment="1">
      <alignment horizontal="left" vertical="center" wrapText="1"/>
    </xf>
    <xf numFmtId="0" fontId="21" fillId="4" borderId="28" xfId="0" applyFont="1" applyFill="1" applyBorder="1" applyAlignment="1">
      <alignment horizontal="left" vertical="center" wrapText="1"/>
    </xf>
    <xf numFmtId="0" fontId="21" fillId="4" borderId="36" xfId="0" applyFont="1" applyFill="1" applyBorder="1" applyAlignment="1">
      <alignment horizontal="left" vertical="center" wrapText="1"/>
    </xf>
    <xf numFmtId="0" fontId="10" fillId="0" borderId="0" xfId="0" applyFont="1" applyAlignment="1">
      <alignment horizontal="left" vertical="center" wrapText="1"/>
    </xf>
    <xf numFmtId="0" fontId="19" fillId="0" borderId="0" xfId="0" applyFont="1" applyAlignment="1">
      <alignment horizontal="left" vertical="center" wrapText="1"/>
    </xf>
    <xf numFmtId="0" fontId="19" fillId="0" borderId="0" xfId="0" applyFont="1" applyAlignment="1">
      <alignment horizontal="left" vertical="top" wrapText="1"/>
    </xf>
    <xf numFmtId="49" fontId="14" fillId="2" borderId="20" xfId="0" applyNumberFormat="1" applyFont="1" applyFill="1" applyBorder="1" applyAlignment="1" applyProtection="1">
      <alignment horizontal="left" vertical="center" shrinkToFit="1"/>
      <protection locked="0"/>
    </xf>
    <xf numFmtId="49" fontId="14" fillId="2" borderId="21" xfId="0" applyNumberFormat="1" applyFont="1" applyFill="1" applyBorder="1" applyAlignment="1" applyProtection="1">
      <alignment horizontal="left" vertical="center" shrinkToFit="1"/>
      <protection locked="0"/>
    </xf>
    <xf numFmtId="49" fontId="14" fillId="2" borderId="22" xfId="0" applyNumberFormat="1" applyFont="1" applyFill="1" applyBorder="1" applyAlignment="1" applyProtection="1">
      <alignment horizontal="left" vertical="center" shrinkToFit="1"/>
      <protection locked="0"/>
    </xf>
    <xf numFmtId="0" fontId="13" fillId="0" borderId="0" xfId="0" applyFont="1" applyAlignment="1">
      <alignment horizontal="left" vertical="center"/>
    </xf>
    <xf numFmtId="0" fontId="21" fillId="3" borderId="14"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9" fillId="2" borderId="23" xfId="0" applyFont="1" applyFill="1" applyBorder="1" applyAlignment="1" applyProtection="1">
      <alignment horizontal="center"/>
      <protection locked="0"/>
    </xf>
    <xf numFmtId="0" fontId="9" fillId="2" borderId="24" xfId="0" applyFont="1" applyFill="1" applyBorder="1" applyAlignment="1" applyProtection="1">
      <alignment horizontal="center"/>
      <protection locked="0"/>
    </xf>
    <xf numFmtId="49" fontId="14" fillId="2" borderId="15" xfId="0" applyNumberFormat="1" applyFont="1" applyFill="1" applyBorder="1" applyAlignment="1" applyProtection="1">
      <alignment horizontal="left" vertical="center" shrinkToFit="1"/>
      <protection locked="0"/>
    </xf>
    <xf numFmtId="49" fontId="14" fillId="2" borderId="16" xfId="0" applyNumberFormat="1" applyFont="1" applyFill="1" applyBorder="1" applyAlignment="1" applyProtection="1">
      <alignment horizontal="left" vertical="center" shrinkToFit="1"/>
      <protection locked="0"/>
    </xf>
    <xf numFmtId="49" fontId="14" fillId="2" borderId="10" xfId="0" applyNumberFormat="1" applyFont="1" applyFill="1" applyBorder="1" applyAlignment="1" applyProtection="1">
      <alignment horizontal="left" vertical="center" shrinkToFit="1"/>
      <protection locked="0"/>
    </xf>
    <xf numFmtId="49" fontId="14" fillId="2" borderId="3" xfId="0" applyNumberFormat="1" applyFont="1" applyFill="1" applyBorder="1" applyAlignment="1" applyProtection="1">
      <alignment horizontal="left" vertical="center" shrinkToFit="1"/>
      <protection locked="0"/>
    </xf>
    <xf numFmtId="49" fontId="14" fillId="2" borderId="11" xfId="0" applyNumberFormat="1" applyFont="1" applyFill="1" applyBorder="1" applyAlignment="1" applyProtection="1">
      <alignment horizontal="left" vertical="center" shrinkToFit="1"/>
      <protection locked="0"/>
    </xf>
    <xf numFmtId="0" fontId="21" fillId="3" borderId="12"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9" fillId="2" borderId="2" xfId="0" applyFont="1" applyFill="1" applyBorder="1" applyAlignment="1" applyProtection="1">
      <alignment horizontal="center"/>
      <protection locked="0"/>
    </xf>
    <xf numFmtId="0" fontId="9" fillId="2" borderId="4" xfId="0" applyFont="1" applyFill="1" applyBorder="1" applyAlignment="1" applyProtection="1">
      <alignment horizontal="center"/>
      <protection locked="0"/>
    </xf>
    <xf numFmtId="0" fontId="21" fillId="4" borderId="6" xfId="0" applyFont="1" applyFill="1" applyBorder="1" applyAlignment="1">
      <alignment horizontal="left" vertical="center" wrapText="1"/>
    </xf>
    <xf numFmtId="0" fontId="21" fillId="4" borderId="1" xfId="0" applyFont="1" applyFill="1" applyBorder="1" applyAlignment="1">
      <alignment horizontal="left" vertical="center" wrapText="1"/>
    </xf>
    <xf numFmtId="0" fontId="21" fillId="4" borderId="7" xfId="0" applyFont="1" applyFill="1" applyBorder="1" applyAlignment="1">
      <alignment horizontal="left" vertical="center" wrapText="1"/>
    </xf>
    <xf numFmtId="0" fontId="21" fillId="3" borderId="27" xfId="0" applyFont="1" applyFill="1" applyBorder="1" applyAlignment="1">
      <alignment horizontal="left" vertical="center"/>
    </xf>
    <xf numFmtId="0" fontId="21" fillId="3" borderId="28" xfId="0" applyFont="1" applyFill="1" applyBorder="1" applyAlignment="1">
      <alignment horizontal="left" vertical="center"/>
    </xf>
    <xf numFmtId="0" fontId="21" fillId="3" borderId="29" xfId="0" applyFont="1" applyFill="1" applyBorder="1" applyAlignment="1">
      <alignment horizontal="left" vertical="center"/>
    </xf>
    <xf numFmtId="0" fontId="8" fillId="0" borderId="0" xfId="0" quotePrefix="1" applyFont="1" applyAlignment="1">
      <alignment horizontal="left" vertical="center" wrapText="1"/>
    </xf>
    <xf numFmtId="0" fontId="23" fillId="6" borderId="17" xfId="0" applyFont="1" applyFill="1" applyBorder="1" applyAlignment="1">
      <alignment horizontal="left" vertical="center" wrapText="1"/>
    </xf>
    <xf numFmtId="0" fontId="23" fillId="6" borderId="18" xfId="0" applyFont="1" applyFill="1" applyBorder="1" applyAlignment="1">
      <alignment horizontal="left" vertical="center" wrapText="1"/>
    </xf>
    <xf numFmtId="0" fontId="23" fillId="6" borderId="19" xfId="0" applyFont="1" applyFill="1" applyBorder="1" applyAlignment="1">
      <alignment horizontal="left" vertical="center" wrapText="1"/>
    </xf>
    <xf numFmtId="0" fontId="23" fillId="5" borderId="17" xfId="0" applyFont="1" applyFill="1" applyBorder="1" applyAlignment="1">
      <alignment horizontal="left" vertical="center" wrapText="1"/>
    </xf>
    <xf numFmtId="0" fontId="23" fillId="5" borderId="18" xfId="0" applyFont="1" applyFill="1" applyBorder="1" applyAlignment="1">
      <alignment horizontal="left" vertical="center" wrapText="1"/>
    </xf>
    <xf numFmtId="0" fontId="23" fillId="5" borderId="19" xfId="0" applyFont="1" applyFill="1" applyBorder="1" applyAlignment="1">
      <alignment horizontal="left" vertical="center" wrapText="1"/>
    </xf>
    <xf numFmtId="49" fontId="14" fillId="2" borderId="10" xfId="0" applyNumberFormat="1" applyFont="1" applyFill="1" applyBorder="1" applyAlignment="1" applyProtection="1">
      <alignment horizontal="left" vertical="center" wrapText="1"/>
      <protection locked="0"/>
    </xf>
    <xf numFmtId="49" fontId="14" fillId="2" borderId="3" xfId="0" applyNumberFormat="1" applyFont="1" applyFill="1" applyBorder="1" applyAlignment="1" applyProtection="1">
      <alignment horizontal="left" vertical="center" wrapText="1"/>
      <protection locked="0"/>
    </xf>
    <xf numFmtId="49" fontId="14" fillId="2" borderId="4" xfId="0" applyNumberFormat="1" applyFont="1" applyFill="1" applyBorder="1" applyAlignment="1" applyProtection="1">
      <alignment horizontal="left" vertical="center" wrapText="1"/>
      <protection locked="0"/>
    </xf>
    <xf numFmtId="49" fontId="14" fillId="2" borderId="6" xfId="0" applyNumberFormat="1" applyFont="1" applyFill="1" applyBorder="1" applyAlignment="1" applyProtection="1">
      <alignment horizontal="left" vertical="center" wrapText="1"/>
      <protection locked="0"/>
    </xf>
    <xf numFmtId="49" fontId="14" fillId="2" borderId="1" xfId="0" applyNumberFormat="1" applyFont="1" applyFill="1" applyBorder="1" applyAlignment="1" applyProtection="1">
      <alignment horizontal="left" vertical="center" wrapText="1"/>
      <protection locked="0"/>
    </xf>
    <xf numFmtId="49" fontId="14" fillId="2" borderId="26" xfId="0" applyNumberFormat="1" applyFont="1" applyFill="1" applyBorder="1" applyAlignment="1" applyProtection="1">
      <alignment horizontal="left" vertical="center" wrapText="1"/>
      <protection locked="0"/>
    </xf>
    <xf numFmtId="0" fontId="21" fillId="3" borderId="27" xfId="0" applyFont="1" applyFill="1" applyBorder="1" applyAlignment="1">
      <alignment horizontal="left" vertical="center" wrapText="1"/>
    </xf>
    <xf numFmtId="0" fontId="21" fillId="3" borderId="28" xfId="0" applyFont="1" applyFill="1" applyBorder="1" applyAlignment="1">
      <alignment horizontal="left" vertical="center" wrapText="1"/>
    </xf>
    <xf numFmtId="0" fontId="21" fillId="3" borderId="29" xfId="0" applyFont="1" applyFill="1" applyBorder="1" applyAlignment="1">
      <alignment horizontal="left" vertical="center" wrapText="1"/>
    </xf>
    <xf numFmtId="49" fontId="14" fillId="2" borderId="10" xfId="0" applyNumberFormat="1" applyFont="1" applyFill="1" applyBorder="1" applyAlignment="1" applyProtection="1">
      <alignment horizontal="center" vertical="center" wrapText="1"/>
      <protection locked="0"/>
    </xf>
    <xf numFmtId="49" fontId="14" fillId="2" borderId="3" xfId="0" applyNumberFormat="1" applyFont="1" applyFill="1" applyBorder="1" applyAlignment="1" applyProtection="1">
      <alignment horizontal="center" vertical="center" wrapText="1"/>
      <protection locked="0"/>
    </xf>
    <xf numFmtId="49" fontId="14" fillId="2" borderId="4" xfId="0" applyNumberFormat="1" applyFont="1" applyFill="1" applyBorder="1" applyAlignment="1" applyProtection="1">
      <alignment horizontal="center" vertical="center" wrapText="1"/>
      <protection locked="0"/>
    </xf>
    <xf numFmtId="49" fontId="14" fillId="2" borderId="8" xfId="0" applyNumberFormat="1" applyFont="1" applyFill="1" applyBorder="1" applyAlignment="1" applyProtection="1">
      <alignment horizontal="center" vertical="center" wrapText="1"/>
      <protection locked="0"/>
    </xf>
    <xf numFmtId="49" fontId="14" fillId="2" borderId="0" xfId="0" applyNumberFormat="1" applyFont="1" applyFill="1" applyBorder="1" applyAlignment="1" applyProtection="1">
      <alignment horizontal="center" vertical="center" wrapText="1"/>
      <protection locked="0"/>
    </xf>
    <xf numFmtId="49" fontId="14" fillId="2" borderId="25" xfId="0" applyNumberFormat="1" applyFont="1" applyFill="1" applyBorder="1" applyAlignment="1" applyProtection="1">
      <alignment horizontal="center" vertical="center" wrapText="1"/>
      <protection locked="0"/>
    </xf>
    <xf numFmtId="49" fontId="14" fillId="2" borderId="6" xfId="0" applyNumberFormat="1" applyFont="1" applyFill="1" applyBorder="1" applyAlignment="1" applyProtection="1">
      <alignment horizontal="center" vertical="center" wrapText="1"/>
      <protection locked="0"/>
    </xf>
    <xf numFmtId="49" fontId="14" fillId="2" borderId="1" xfId="0" applyNumberFormat="1" applyFont="1" applyFill="1" applyBorder="1" applyAlignment="1" applyProtection="1">
      <alignment horizontal="center" vertical="center" wrapText="1"/>
      <protection locked="0"/>
    </xf>
    <xf numFmtId="49" fontId="14" fillId="2" borderId="26" xfId="0" applyNumberFormat="1" applyFont="1" applyFill="1" applyBorder="1" applyAlignment="1" applyProtection="1">
      <alignment horizontal="center" vertical="center" wrapText="1"/>
      <protection locked="0"/>
    </xf>
    <xf numFmtId="0" fontId="21" fillId="3" borderId="5" xfId="0" applyFont="1" applyFill="1" applyBorder="1" applyAlignment="1">
      <alignment horizontal="left" vertical="center" wrapText="1"/>
    </xf>
    <xf numFmtId="0" fontId="21" fillId="3" borderId="5" xfId="0" applyFont="1" applyFill="1" applyBorder="1" applyAlignment="1">
      <alignment horizontal="left" vertical="center"/>
    </xf>
    <xf numFmtId="0" fontId="21" fillId="3" borderId="13" xfId="0" applyFont="1" applyFill="1" applyBorder="1" applyAlignment="1">
      <alignment horizontal="left" vertical="center" wrapText="1"/>
    </xf>
    <xf numFmtId="0" fontId="21" fillId="3" borderId="10" xfId="0" applyFont="1" applyFill="1" applyBorder="1" applyAlignment="1">
      <alignment horizontal="left" vertical="center"/>
    </xf>
    <xf numFmtId="0" fontId="21" fillId="3" borderId="3" xfId="0" applyFont="1" applyFill="1" applyBorder="1" applyAlignment="1">
      <alignment horizontal="left" vertical="center"/>
    </xf>
    <xf numFmtId="0" fontId="21" fillId="3" borderId="11" xfId="0" applyFont="1" applyFill="1" applyBorder="1" applyAlignment="1">
      <alignment horizontal="left" vertical="center"/>
    </xf>
    <xf numFmtId="0" fontId="21" fillId="4" borderId="10" xfId="0" applyFont="1" applyFill="1" applyBorder="1" applyAlignment="1">
      <alignment horizontal="left" vertical="center" wrapText="1"/>
    </xf>
    <xf numFmtId="0" fontId="21" fillId="4" borderId="3" xfId="0" applyFont="1" applyFill="1" applyBorder="1" applyAlignment="1">
      <alignment horizontal="left" vertical="center" wrapText="1"/>
    </xf>
    <xf numFmtId="0" fontId="21" fillId="4" borderId="11" xfId="0" applyFont="1" applyFill="1" applyBorder="1" applyAlignment="1">
      <alignment horizontal="left" vertical="center" wrapText="1"/>
    </xf>
    <xf numFmtId="0" fontId="9" fillId="7" borderId="5" xfId="0" applyFont="1" applyFill="1" applyBorder="1" applyAlignment="1">
      <alignment horizontal="center"/>
    </xf>
    <xf numFmtId="49" fontId="15" fillId="7" borderId="5" xfId="0" applyNumberFormat="1" applyFont="1" applyFill="1" applyBorder="1" applyAlignment="1">
      <alignment horizontal="left" vertical="center" wrapText="1"/>
    </xf>
    <xf numFmtId="49" fontId="15" fillId="7" borderId="5" xfId="0" quotePrefix="1" applyNumberFormat="1" applyFont="1" applyFill="1" applyBorder="1" applyAlignment="1">
      <alignment horizontal="left" vertical="center" wrapText="1"/>
    </xf>
    <xf numFmtId="49" fontId="15" fillId="7" borderId="13" xfId="0" applyNumberFormat="1" applyFont="1" applyFill="1" applyBorder="1" applyAlignment="1">
      <alignment horizontal="left" vertical="center" wrapText="1"/>
    </xf>
    <xf numFmtId="0" fontId="15" fillId="7" borderId="10" xfId="0" quotePrefix="1" applyFont="1" applyFill="1" applyBorder="1" applyAlignment="1">
      <alignment horizontal="left" vertical="center" wrapText="1"/>
    </xf>
    <xf numFmtId="0" fontId="15" fillId="7" borderId="3" xfId="0" applyFont="1" applyFill="1" applyBorder="1" applyAlignment="1">
      <alignment horizontal="left" vertical="center" wrapText="1"/>
    </xf>
    <xf numFmtId="0" fontId="15" fillId="7" borderId="11" xfId="0" applyFont="1" applyFill="1" applyBorder="1" applyAlignment="1">
      <alignment horizontal="left" vertical="center" wrapText="1"/>
    </xf>
  </cellXfs>
  <cellStyles count="5">
    <cellStyle name="ハイパーリンク" xfId="1" builtinId="8"/>
    <cellStyle name="ハイパーリンク 2" xfId="3" xr:uid="{9D566D8F-A609-4D4E-824E-D4FFCE8AB435}"/>
    <cellStyle name="標準" xfId="0" builtinId="0"/>
    <cellStyle name="標準 2" xfId="2" xr:uid="{E0FD8DCF-AF20-4869-8B14-2DF4666B37DF}"/>
    <cellStyle name="標準 3" xfId="4" xr:uid="{2D791979-18F3-43B8-8AD9-E0EE94F311FE}"/>
  </cellStyles>
  <dxfs count="5">
    <dxf>
      <fill>
        <patternFill>
          <bgColor theme="9" tint="0.59996337778862885"/>
        </patternFill>
      </fill>
    </dxf>
    <dxf>
      <fill>
        <patternFill>
          <bgColor theme="0" tint="-0.34998626667073579"/>
        </patternFill>
      </fill>
    </dxf>
    <dxf>
      <fill>
        <patternFill>
          <bgColor rgb="FFFFFF00"/>
        </patternFill>
      </fill>
    </dxf>
    <dxf>
      <font>
        <color rgb="FF9C0006"/>
      </font>
      <fill>
        <patternFill>
          <bgColor rgb="FFFFC7CE"/>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P$32"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fmlaLink="$BH$23"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BH$24"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BH$25"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BH$20" lockText="1" noThreeD="1"/>
</file>

<file path=xl/ctrlProps/ctrlProp20.xml><?xml version="1.0" encoding="utf-8"?>
<formControlPr xmlns="http://schemas.microsoft.com/office/spreadsheetml/2009/9/main" objectType="Radio" firstButton="1" fmlaLink="$BH$26"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BH$27"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BH$28"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BH$2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fmlaLink="$BH$22"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88900</xdr:colOff>
          <xdr:row>31</xdr:row>
          <xdr:rowOff>57150</xdr:rowOff>
        </xdr:from>
        <xdr:to>
          <xdr:col>6</xdr:col>
          <xdr:colOff>12700</xdr:colOff>
          <xdr:row>32</xdr:row>
          <xdr:rowOff>133350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2866</xdr:colOff>
      <xdr:row>0</xdr:row>
      <xdr:rowOff>144815</xdr:rowOff>
    </xdr:from>
    <xdr:to>
      <xdr:col>37</xdr:col>
      <xdr:colOff>140866</xdr:colOff>
      <xdr:row>2</xdr:row>
      <xdr:rowOff>33752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289366" y="144815"/>
          <a:ext cx="900000" cy="231837"/>
        </a:xfrm>
        <a:prstGeom prst="rect">
          <a:avLst/>
        </a:prstGeom>
        <a:solidFill>
          <a:schemeClr val="tx2"/>
        </a:solidFill>
        <a:ln>
          <a:no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投資家</a:t>
          </a:r>
        </a:p>
      </xdr:txBody>
    </xdr:sp>
    <xdr:clientData/>
  </xdr:twoCellAnchor>
  <xdr:twoCellAnchor>
    <xdr:from>
      <xdr:col>0</xdr:col>
      <xdr:colOff>0</xdr:colOff>
      <xdr:row>0</xdr:row>
      <xdr:rowOff>9525</xdr:rowOff>
    </xdr:from>
    <xdr:to>
      <xdr:col>7</xdr:col>
      <xdr:colOff>171450</xdr:colOff>
      <xdr:row>1</xdr:row>
      <xdr:rowOff>71644</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0" y="9525"/>
          <a:ext cx="1504950" cy="233569"/>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000" b="1">
              <a:solidFill>
                <a:sysClr val="windowText" lastClr="000000"/>
              </a:solidFill>
              <a:latin typeface="Meiryo UI" panose="020B0604030504040204" pitchFamily="50" charset="-128"/>
              <a:ea typeface="Meiryo UI" panose="020B0604030504040204" pitchFamily="50" charset="-128"/>
            </a:rPr>
            <a:t>IT-02-1</a:t>
          </a:r>
          <a:r>
            <a:rPr kumimoji="1" lang="ja-JP" altLang="en-US" sz="1000" b="1">
              <a:solidFill>
                <a:sysClr val="windowText" lastClr="000000"/>
              </a:solidFill>
              <a:latin typeface="Meiryo UI" panose="020B0604030504040204" pitchFamily="50" charset="-128"/>
              <a:ea typeface="Meiryo UI" panose="020B0604030504040204" pitchFamily="50" charset="-128"/>
            </a:rPr>
            <a:t>（本紙）</a:t>
          </a:r>
        </a:p>
      </xdr:txBody>
    </xdr:sp>
    <xdr:clientData/>
  </xdr:twoCellAnchor>
  <xdr:twoCellAnchor>
    <xdr:from>
      <xdr:col>0</xdr:col>
      <xdr:colOff>0</xdr:colOff>
      <xdr:row>1</xdr:row>
      <xdr:rowOff>76200</xdr:rowOff>
    </xdr:from>
    <xdr:to>
      <xdr:col>7</xdr:col>
      <xdr:colOff>171450</xdr:colOff>
      <xdr:row>3</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0" y="247650"/>
          <a:ext cx="1504950" cy="266700"/>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000" b="1">
              <a:solidFill>
                <a:sysClr val="windowText" lastClr="000000"/>
              </a:solidFill>
              <a:latin typeface="Meiryo UI" panose="020B0604030504040204" pitchFamily="50" charset="-128"/>
              <a:ea typeface="Meiryo UI" panose="020B0604030504040204" pitchFamily="50" charset="-128"/>
            </a:rPr>
            <a:t>別紙と併せて要提出</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a:p>
          <a:pPr algn="ctr"/>
          <a:endParaRPr kumimoji="1" lang="ja-JP" altLang="en-US"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56099</xdr:colOff>
      <xdr:row>0</xdr:row>
      <xdr:rowOff>21480</xdr:rowOff>
    </xdr:from>
    <xdr:to>
      <xdr:col>56</xdr:col>
      <xdr:colOff>3599</xdr:colOff>
      <xdr:row>1</xdr:row>
      <xdr:rowOff>95088</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9771599" y="21480"/>
          <a:ext cx="900000" cy="245058"/>
        </a:xfrm>
        <a:prstGeom prst="rect">
          <a:avLst/>
        </a:prstGeom>
        <a:solidFill>
          <a:schemeClr val="tx2"/>
        </a:solidFill>
        <a:ln>
          <a:no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投資家</a:t>
          </a:r>
        </a:p>
      </xdr:txBody>
    </xdr:sp>
    <xdr:clientData/>
  </xdr:twoCellAnchor>
  <xdr:twoCellAnchor>
    <xdr:from>
      <xdr:col>0</xdr:col>
      <xdr:colOff>0</xdr:colOff>
      <xdr:row>0</xdr:row>
      <xdr:rowOff>0</xdr:rowOff>
    </xdr:from>
    <xdr:to>
      <xdr:col>4</xdr:col>
      <xdr:colOff>138000</xdr:colOff>
      <xdr:row>1</xdr:row>
      <xdr:rowOff>59634</xdr:rowOff>
    </xdr:to>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0" y="0"/>
          <a:ext cx="900000" cy="233569"/>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000" b="1">
              <a:solidFill>
                <a:sysClr val="windowText" lastClr="000000"/>
              </a:solidFill>
              <a:latin typeface="Meiryo UI" panose="020B0604030504040204" pitchFamily="50" charset="-128"/>
              <a:ea typeface="Meiryo UI" panose="020B0604030504040204" pitchFamily="50" charset="-128"/>
            </a:rPr>
            <a:t>IT-02-2</a:t>
          </a:r>
          <a:endParaRPr kumimoji="1" lang="ja-JP" altLang="en-US"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3</xdr:col>
          <xdr:colOff>88900</xdr:colOff>
          <xdr:row>19</xdr:row>
          <xdr:rowOff>12700</xdr:rowOff>
        </xdr:from>
        <xdr:to>
          <xdr:col>4</xdr:col>
          <xdr:colOff>107950</xdr:colOff>
          <xdr:row>20</xdr:row>
          <xdr:rowOff>12700</xdr:rowOff>
        </xdr:to>
        <xdr:sp macro="" textlink="">
          <xdr:nvSpPr>
            <xdr:cNvPr id="3108" name="Option Button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12700</xdr:rowOff>
        </xdr:from>
        <xdr:to>
          <xdr:col>6</xdr:col>
          <xdr:colOff>95250</xdr:colOff>
          <xdr:row>20</xdr:row>
          <xdr:rowOff>12700</xdr:rowOff>
        </xdr:to>
        <xdr:sp macro="" textlink="">
          <xdr:nvSpPr>
            <xdr:cNvPr id="3109" name="Option Button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18</xdr:row>
          <xdr:rowOff>146050</xdr:rowOff>
        </xdr:from>
        <xdr:to>
          <xdr:col>7</xdr:col>
          <xdr:colOff>50800</xdr:colOff>
          <xdr:row>20</xdr:row>
          <xdr:rowOff>31750</xdr:rowOff>
        </xdr:to>
        <xdr:sp macro="" textlink="">
          <xdr:nvSpPr>
            <xdr:cNvPr id="3110" name="Group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20</xdr:row>
          <xdr:rowOff>12700</xdr:rowOff>
        </xdr:from>
        <xdr:to>
          <xdr:col>4</xdr:col>
          <xdr:colOff>152400</xdr:colOff>
          <xdr:row>21</xdr:row>
          <xdr:rowOff>12700</xdr:rowOff>
        </xdr:to>
        <xdr:sp macro="" textlink="">
          <xdr:nvSpPr>
            <xdr:cNvPr id="3111" name="Option Button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20</xdr:row>
          <xdr:rowOff>12700</xdr:rowOff>
        </xdr:from>
        <xdr:to>
          <xdr:col>6</xdr:col>
          <xdr:colOff>146050</xdr:colOff>
          <xdr:row>21</xdr:row>
          <xdr:rowOff>12700</xdr:rowOff>
        </xdr:to>
        <xdr:sp macro="" textlink="">
          <xdr:nvSpPr>
            <xdr:cNvPr id="3112" name="Option Button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20</xdr:row>
          <xdr:rowOff>247650</xdr:rowOff>
        </xdr:from>
        <xdr:to>
          <xdr:col>4</xdr:col>
          <xdr:colOff>127000</xdr:colOff>
          <xdr:row>22</xdr:row>
          <xdr:rowOff>31750</xdr:rowOff>
        </xdr:to>
        <xdr:sp macro="" textlink="">
          <xdr:nvSpPr>
            <xdr:cNvPr id="3114" name="Option Button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20</xdr:row>
          <xdr:rowOff>247650</xdr:rowOff>
        </xdr:from>
        <xdr:to>
          <xdr:col>6</xdr:col>
          <xdr:colOff>114300</xdr:colOff>
          <xdr:row>22</xdr:row>
          <xdr:rowOff>31750</xdr:rowOff>
        </xdr:to>
        <xdr:sp macro="" textlink="">
          <xdr:nvSpPr>
            <xdr:cNvPr id="3115" name="Option Button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20</xdr:row>
          <xdr:rowOff>0</xdr:rowOff>
        </xdr:from>
        <xdr:to>
          <xdr:col>7</xdr:col>
          <xdr:colOff>12700</xdr:colOff>
          <xdr:row>21</xdr:row>
          <xdr:rowOff>38100</xdr:rowOff>
        </xdr:to>
        <xdr:sp macro="" textlink="">
          <xdr:nvSpPr>
            <xdr:cNvPr id="3117" name="Group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21</xdr:row>
          <xdr:rowOff>12700</xdr:rowOff>
        </xdr:from>
        <xdr:to>
          <xdr:col>7</xdr:col>
          <xdr:colOff>12700</xdr:colOff>
          <xdr:row>22</xdr:row>
          <xdr:rowOff>50800</xdr:rowOff>
        </xdr:to>
        <xdr:sp macro="" textlink="">
          <xdr:nvSpPr>
            <xdr:cNvPr id="3118" name="Group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22</xdr:row>
          <xdr:rowOff>12700</xdr:rowOff>
        </xdr:from>
        <xdr:to>
          <xdr:col>4</xdr:col>
          <xdr:colOff>133350</xdr:colOff>
          <xdr:row>23</xdr:row>
          <xdr:rowOff>12700</xdr:rowOff>
        </xdr:to>
        <xdr:sp macro="" textlink="">
          <xdr:nvSpPr>
            <xdr:cNvPr id="3119" name="Option Button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xdr:row>
          <xdr:rowOff>12700</xdr:rowOff>
        </xdr:from>
        <xdr:to>
          <xdr:col>6</xdr:col>
          <xdr:colOff>133350</xdr:colOff>
          <xdr:row>23</xdr:row>
          <xdr:rowOff>12700</xdr:rowOff>
        </xdr:to>
        <xdr:sp macro="" textlink="">
          <xdr:nvSpPr>
            <xdr:cNvPr id="3120" name="Option Button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7</xdr:col>
          <xdr:colOff>12700</xdr:colOff>
          <xdr:row>23</xdr:row>
          <xdr:rowOff>38100</xdr:rowOff>
        </xdr:to>
        <xdr:sp macro="" textlink="">
          <xdr:nvSpPr>
            <xdr:cNvPr id="3121" name="Group Box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23</xdr:row>
          <xdr:rowOff>12700</xdr:rowOff>
        </xdr:from>
        <xdr:to>
          <xdr:col>4</xdr:col>
          <xdr:colOff>127000</xdr:colOff>
          <xdr:row>24</xdr:row>
          <xdr:rowOff>12700</xdr:rowOff>
        </xdr:to>
        <xdr:sp macro="" textlink="">
          <xdr:nvSpPr>
            <xdr:cNvPr id="3122" name="Option Button 50"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23</xdr:row>
          <xdr:rowOff>12700</xdr:rowOff>
        </xdr:from>
        <xdr:to>
          <xdr:col>6</xdr:col>
          <xdr:colOff>127000</xdr:colOff>
          <xdr:row>24</xdr:row>
          <xdr:rowOff>12700</xdr:rowOff>
        </xdr:to>
        <xdr:sp macro="" textlink="">
          <xdr:nvSpPr>
            <xdr:cNvPr id="3123" name="Option Button 51"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22</xdr:row>
          <xdr:rowOff>228600</xdr:rowOff>
        </xdr:from>
        <xdr:to>
          <xdr:col>7</xdr:col>
          <xdr:colOff>31750</xdr:colOff>
          <xdr:row>24</xdr:row>
          <xdr:rowOff>19050</xdr:rowOff>
        </xdr:to>
        <xdr:sp macro="" textlink="">
          <xdr:nvSpPr>
            <xdr:cNvPr id="3124" name="Group Box 52"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24</xdr:row>
          <xdr:rowOff>12700</xdr:rowOff>
        </xdr:from>
        <xdr:to>
          <xdr:col>4</xdr:col>
          <xdr:colOff>107950</xdr:colOff>
          <xdr:row>25</xdr:row>
          <xdr:rowOff>12700</xdr:rowOff>
        </xdr:to>
        <xdr:sp macro="" textlink="">
          <xdr:nvSpPr>
            <xdr:cNvPr id="3125" name="Option Button 53"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24</xdr:row>
          <xdr:rowOff>12700</xdr:rowOff>
        </xdr:from>
        <xdr:to>
          <xdr:col>6</xdr:col>
          <xdr:colOff>95250</xdr:colOff>
          <xdr:row>25</xdr:row>
          <xdr:rowOff>12700</xdr:rowOff>
        </xdr:to>
        <xdr:sp macro="" textlink="">
          <xdr:nvSpPr>
            <xdr:cNvPr id="3126" name="Option Button 54"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24</xdr:row>
          <xdr:rowOff>0</xdr:rowOff>
        </xdr:from>
        <xdr:to>
          <xdr:col>7</xdr:col>
          <xdr:colOff>12700</xdr:colOff>
          <xdr:row>25</xdr:row>
          <xdr:rowOff>38100</xdr:rowOff>
        </xdr:to>
        <xdr:sp macro="" textlink="">
          <xdr:nvSpPr>
            <xdr:cNvPr id="3127" name="Group Box 55"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25</xdr:row>
          <xdr:rowOff>12700</xdr:rowOff>
        </xdr:from>
        <xdr:to>
          <xdr:col>4</xdr:col>
          <xdr:colOff>127000</xdr:colOff>
          <xdr:row>26</xdr:row>
          <xdr:rowOff>12700</xdr:rowOff>
        </xdr:to>
        <xdr:sp macro="" textlink="">
          <xdr:nvSpPr>
            <xdr:cNvPr id="3128" name="Option Button 56"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25</xdr:row>
          <xdr:rowOff>0</xdr:rowOff>
        </xdr:from>
        <xdr:to>
          <xdr:col>6</xdr:col>
          <xdr:colOff>114300</xdr:colOff>
          <xdr:row>26</xdr:row>
          <xdr:rowOff>0</xdr:rowOff>
        </xdr:to>
        <xdr:sp macro="" textlink="">
          <xdr:nvSpPr>
            <xdr:cNvPr id="3129" name="Option Button 5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7</xdr:col>
          <xdr:colOff>31750</xdr:colOff>
          <xdr:row>26</xdr:row>
          <xdr:rowOff>38100</xdr:rowOff>
        </xdr:to>
        <xdr:sp macro="" textlink="">
          <xdr:nvSpPr>
            <xdr:cNvPr id="3130" name="Group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26</xdr:row>
          <xdr:rowOff>0</xdr:rowOff>
        </xdr:from>
        <xdr:to>
          <xdr:col>4</xdr:col>
          <xdr:colOff>127000</xdr:colOff>
          <xdr:row>27</xdr:row>
          <xdr:rowOff>0</xdr:rowOff>
        </xdr:to>
        <xdr:sp macro="" textlink="">
          <xdr:nvSpPr>
            <xdr:cNvPr id="3131" name="Option Button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26</xdr:row>
          <xdr:rowOff>0</xdr:rowOff>
        </xdr:from>
        <xdr:to>
          <xdr:col>6</xdr:col>
          <xdr:colOff>114300</xdr:colOff>
          <xdr:row>27</xdr:row>
          <xdr:rowOff>0</xdr:rowOff>
        </xdr:to>
        <xdr:sp macro="" textlink="">
          <xdr:nvSpPr>
            <xdr:cNvPr id="3132" name="Option Button 60"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26</xdr:row>
          <xdr:rowOff>0</xdr:rowOff>
        </xdr:from>
        <xdr:to>
          <xdr:col>7</xdr:col>
          <xdr:colOff>57150</xdr:colOff>
          <xdr:row>27</xdr:row>
          <xdr:rowOff>38100</xdr:rowOff>
        </xdr:to>
        <xdr:sp macro="" textlink="">
          <xdr:nvSpPr>
            <xdr:cNvPr id="3134" name="Group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27</xdr:row>
          <xdr:rowOff>12700</xdr:rowOff>
        </xdr:from>
        <xdr:to>
          <xdr:col>4</xdr:col>
          <xdr:colOff>114300</xdr:colOff>
          <xdr:row>28</xdr:row>
          <xdr:rowOff>12700</xdr:rowOff>
        </xdr:to>
        <xdr:sp macro="" textlink="">
          <xdr:nvSpPr>
            <xdr:cNvPr id="3135" name="Option Button 63"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27</xdr:row>
          <xdr:rowOff>12700</xdr:rowOff>
        </xdr:from>
        <xdr:to>
          <xdr:col>6</xdr:col>
          <xdr:colOff>107950</xdr:colOff>
          <xdr:row>28</xdr:row>
          <xdr:rowOff>12700</xdr:rowOff>
        </xdr:to>
        <xdr:sp macro="" textlink="">
          <xdr:nvSpPr>
            <xdr:cNvPr id="3136" name="Option Button 64"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26</xdr:row>
          <xdr:rowOff>241300</xdr:rowOff>
        </xdr:from>
        <xdr:to>
          <xdr:col>7</xdr:col>
          <xdr:colOff>76200</xdr:colOff>
          <xdr:row>28</xdr:row>
          <xdr:rowOff>31750</xdr:rowOff>
        </xdr:to>
        <xdr:sp macro="" textlink="">
          <xdr:nvSpPr>
            <xdr:cNvPr id="3137" name="Group Box 65"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xdr:twoCellAnchor>
    <xdr:from>
      <xdr:col>4</xdr:col>
      <xdr:colOff>133349</xdr:colOff>
      <xdr:row>0</xdr:row>
      <xdr:rowOff>0</xdr:rowOff>
    </xdr:from>
    <xdr:to>
      <xdr:col>15</xdr:col>
      <xdr:colOff>72259</xdr:colOff>
      <xdr:row>1</xdr:row>
      <xdr:rowOff>57150</xdr:rowOff>
    </xdr:to>
    <xdr:sp macro="" textlink="">
      <xdr:nvSpPr>
        <xdr:cNvPr id="31" name="正方形/長方形 30">
          <a:extLst>
            <a:ext uri="{FF2B5EF4-FFF2-40B4-BE49-F238E27FC236}">
              <a16:creationId xmlns:a16="http://schemas.microsoft.com/office/drawing/2014/main" id="{00000000-0008-0000-0200-00001F000000}"/>
            </a:ext>
          </a:extLst>
        </xdr:cNvPr>
        <xdr:cNvSpPr/>
      </xdr:nvSpPr>
      <xdr:spPr>
        <a:xfrm>
          <a:off x="895349" y="0"/>
          <a:ext cx="2034410" cy="227943"/>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a:solidFill>
                <a:sysClr val="windowText" lastClr="000000"/>
              </a:solidFill>
              <a:latin typeface="Meiryo UI" panose="020B0604030504040204" pitchFamily="50" charset="-128"/>
              <a:ea typeface="Meiryo UI" panose="020B0604030504040204" pitchFamily="50" charset="-128"/>
              <a:cs typeface="+mn-cs"/>
            </a:rPr>
            <a:t>本紙（</a:t>
          </a:r>
          <a:r>
            <a:rPr kumimoji="1" lang="en-US" altLang="ja-JP" sz="1000" b="1">
              <a:solidFill>
                <a:sysClr val="windowText" lastClr="000000"/>
              </a:solidFill>
              <a:latin typeface="Meiryo UI" panose="020B0604030504040204" pitchFamily="50" charset="-128"/>
              <a:ea typeface="Meiryo UI" panose="020B0604030504040204" pitchFamily="50" charset="-128"/>
              <a:cs typeface="+mn-cs"/>
            </a:rPr>
            <a:t>IT-02-1</a:t>
          </a:r>
          <a:r>
            <a:rPr kumimoji="1" lang="ja-JP" altLang="en-US" sz="1000" b="1">
              <a:solidFill>
                <a:sysClr val="windowText" lastClr="000000"/>
              </a:solidFill>
              <a:latin typeface="Meiryo UI" panose="020B0604030504040204" pitchFamily="50" charset="-128"/>
              <a:ea typeface="Meiryo UI" panose="020B0604030504040204" pitchFamily="50" charset="-128"/>
              <a:cs typeface="+mn-cs"/>
            </a:rPr>
            <a:t>）と</a:t>
          </a:r>
          <a:r>
            <a:rPr kumimoji="1" lang="ja-JP" altLang="en-US" sz="1000" b="1">
              <a:solidFill>
                <a:sysClr val="windowText" lastClr="000000"/>
              </a:solidFill>
              <a:latin typeface="Meiryo UI" panose="020B0604030504040204" pitchFamily="50" charset="-128"/>
              <a:ea typeface="Meiryo UI" panose="020B0604030504040204" pitchFamily="50" charset="-128"/>
            </a:rPr>
            <a:t>併せて要提出</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40</xdr:col>
      <xdr:colOff>25400</xdr:colOff>
      <xdr:row>0</xdr:row>
      <xdr:rowOff>0</xdr:rowOff>
    </xdr:from>
    <xdr:to>
      <xdr:col>51</xdr:col>
      <xdr:colOff>52276</xdr:colOff>
      <xdr:row>1</xdr:row>
      <xdr:rowOff>85724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883400" y="0"/>
          <a:ext cx="1912826" cy="263524"/>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000" b="1">
              <a:solidFill>
                <a:sysClr val="windowText" lastClr="000000"/>
              </a:solidFill>
              <a:latin typeface="Meiryo UI" panose="020B0604030504040204" pitchFamily="50" charset="-128"/>
              <a:ea typeface="Meiryo UI" panose="020B0604030504040204" pitchFamily="50" charset="-128"/>
            </a:rPr>
            <a:t>（</a:t>
          </a:r>
          <a:r>
            <a:rPr kumimoji="1" lang="en-US" altLang="ja-JP" sz="1000" b="1">
              <a:solidFill>
                <a:sysClr val="windowText" lastClr="000000"/>
              </a:solidFill>
              <a:latin typeface="Meiryo UI" panose="020B0604030504040204" pitchFamily="50" charset="-128"/>
              <a:ea typeface="Meiryo UI" panose="020B0604030504040204" pitchFamily="50" charset="-128"/>
            </a:rPr>
            <a:t>Excel</a:t>
          </a:r>
          <a:r>
            <a:rPr kumimoji="1" lang="ja-JP" altLang="en-US" sz="1000" b="1">
              <a:solidFill>
                <a:sysClr val="windowText" lastClr="000000"/>
              </a:solidFill>
              <a:latin typeface="Meiryo UI" panose="020B0604030504040204" pitchFamily="50" charset="-128"/>
              <a:ea typeface="Meiryo UI" panose="020B0604030504040204" pitchFamily="50" charset="-128"/>
            </a:rPr>
            <a:t>形式でご提出ください）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printerSettings" Target="../printerSettings/printerSettings2.bin"/><Relationship Id="rId7" Type="http://schemas.openxmlformats.org/officeDocument/2006/relationships/vmlDrawing" Target="../drawings/vmlDrawing2.vml"/><Relationship Id="rId2" Type="http://schemas.openxmlformats.org/officeDocument/2006/relationships/hyperlink" Target="mailto:ask-conneqtor@jpx.co.jp" TargetMode="External"/><Relationship Id="rId1" Type="http://schemas.openxmlformats.org/officeDocument/2006/relationships/hyperlink" Target="https://www.jpx.co.jp/corporate/governance/security/personal-information/"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 Type="http://schemas.openxmlformats.org/officeDocument/2006/relationships/customProperty" Target="../customProperty3.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2" Type="http://schemas.openxmlformats.org/officeDocument/2006/relationships/printerSettings" Target="../printerSettings/printerSettings3.bin"/><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1" Type="http://schemas.openxmlformats.org/officeDocument/2006/relationships/hyperlink" Target="https://www.jpx.co.jp/equities/products/etfs/rfq-platform/01.html" TargetMode="External"/><Relationship Id="rId6" Type="http://schemas.openxmlformats.org/officeDocument/2006/relationships/vmlDrawing" Target="../drawings/vmlDrawing4.v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5" Type="http://schemas.openxmlformats.org/officeDocument/2006/relationships/vmlDrawing" Target="../drawings/vmlDrawing3.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 Type="http://schemas.openxmlformats.org/officeDocument/2006/relationships/drawing" Target="../drawings/drawing2.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8"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CF101-215C-467E-9631-E106A538FBF6}">
  <sheetPr codeName="Sheet2"/>
  <dimension ref="A1:AA10"/>
  <sheetViews>
    <sheetView zoomScale="86" zoomScaleNormal="86" workbookViewId="0">
      <selection activeCell="C41" sqref="C41:BD43"/>
    </sheetView>
  </sheetViews>
  <sheetFormatPr defaultColWidth="33.26953125" defaultRowHeight="15" x14ac:dyDescent="0.2"/>
  <cols>
    <col min="1" max="1" width="6" style="55" bestFit="1" customWidth="1"/>
    <col min="2" max="2" width="20.7265625" style="56" bestFit="1" customWidth="1"/>
    <col min="3" max="3" width="23.26953125" style="55" bestFit="1" customWidth="1"/>
    <col min="4" max="4" width="28" style="55" bestFit="1" customWidth="1"/>
    <col min="5" max="5" width="17.453125" style="56" bestFit="1" customWidth="1"/>
    <col min="6" max="6" width="23.26953125" style="55" bestFit="1" customWidth="1"/>
    <col min="7" max="7" width="23.26953125" style="55" customWidth="1"/>
    <col min="8" max="8" width="22" style="55" bestFit="1" customWidth="1"/>
    <col min="9" max="9" width="20.90625" style="64" bestFit="1" customWidth="1"/>
    <col min="10" max="10" width="22" style="55" bestFit="1" customWidth="1"/>
    <col min="11" max="12" width="16.26953125" style="55" bestFit="1" customWidth="1"/>
    <col min="13" max="13" width="15.6328125" style="55" bestFit="1" customWidth="1"/>
    <col min="14" max="14" width="19.453125" style="55" bestFit="1" customWidth="1"/>
    <col min="15" max="15" width="24.90625" style="55" customWidth="1"/>
    <col min="16" max="16" width="26.90625" style="55" bestFit="1" customWidth="1"/>
    <col min="17" max="17" width="28" style="55" bestFit="1" customWidth="1"/>
    <col min="18" max="18" width="30.453125" style="55" customWidth="1"/>
    <col min="19" max="20" width="23.26953125" style="55" bestFit="1" customWidth="1"/>
    <col min="21" max="22" width="25.6328125" style="55" bestFit="1" customWidth="1"/>
    <col min="23" max="23" width="23.7265625" style="55" bestFit="1" customWidth="1"/>
    <col min="24" max="24" width="23.26953125" style="55" bestFit="1" customWidth="1"/>
    <col min="25" max="25" width="23.36328125" style="55" bestFit="1" customWidth="1"/>
    <col min="26" max="26" width="23.36328125" style="55" customWidth="1"/>
    <col min="27" max="27" width="34.26953125" style="55" bestFit="1" customWidth="1"/>
    <col min="28" max="16384" width="33.26953125" style="55"/>
  </cols>
  <sheetData>
    <row r="1" spans="1:27" ht="30" x14ac:dyDescent="0.2">
      <c r="A1" s="65" t="s">
        <v>57</v>
      </c>
      <c r="B1" s="66" t="s">
        <v>58</v>
      </c>
      <c r="C1" s="66" t="s">
        <v>59</v>
      </c>
      <c r="D1" s="66" t="s">
        <v>60</v>
      </c>
      <c r="E1" s="66" t="s">
        <v>61</v>
      </c>
      <c r="F1" s="66" t="s">
        <v>62</v>
      </c>
      <c r="G1" s="66" t="s">
        <v>63</v>
      </c>
      <c r="H1" s="66" t="s">
        <v>64</v>
      </c>
      <c r="I1" s="66" t="s">
        <v>65</v>
      </c>
      <c r="J1" s="66" t="s">
        <v>66</v>
      </c>
      <c r="K1" s="67" t="s">
        <v>67</v>
      </c>
      <c r="L1" s="66" t="s">
        <v>68</v>
      </c>
      <c r="M1" s="66" t="s">
        <v>69</v>
      </c>
      <c r="N1" s="66" t="s">
        <v>70</v>
      </c>
      <c r="O1" s="66" t="s">
        <v>71</v>
      </c>
      <c r="P1" s="66" t="s">
        <v>1527</v>
      </c>
      <c r="Q1" s="66" t="s">
        <v>72</v>
      </c>
      <c r="R1" s="66" t="s">
        <v>73</v>
      </c>
      <c r="S1" s="66" t="s">
        <v>74</v>
      </c>
      <c r="T1" s="66" t="s">
        <v>75</v>
      </c>
      <c r="U1" s="66" t="s">
        <v>76</v>
      </c>
      <c r="V1" s="66" t="s">
        <v>77</v>
      </c>
      <c r="W1" s="66" t="s">
        <v>78</v>
      </c>
      <c r="X1" s="66" t="s">
        <v>79</v>
      </c>
      <c r="Y1" s="66" t="s">
        <v>80</v>
      </c>
      <c r="Z1" s="94" t="s">
        <v>81</v>
      </c>
      <c r="AA1" s="68" t="s">
        <v>1548</v>
      </c>
    </row>
    <row r="2" spans="1:27" s="80" customFormat="1" x14ac:dyDescent="0.2">
      <c r="A2" s="78" t="s">
        <v>82</v>
      </c>
      <c r="B2" s="70" t="s">
        <v>1530</v>
      </c>
      <c r="C2" s="69" t="str">
        <f>'IT-02-1'!$Z$5&amp;"/"&amp;'IT-02-1'!$AE$5&amp;"/"&amp;'IT-02-1'!$AI$5</f>
        <v>//</v>
      </c>
      <c r="D2" s="70"/>
      <c r="E2" s="70"/>
      <c r="F2" s="70"/>
      <c r="G2" s="70"/>
      <c r="H2" s="70" t="s">
        <v>83</v>
      </c>
      <c r="I2" s="70" t="s">
        <v>84</v>
      </c>
      <c r="J2" s="70" t="str">
        <f>機関コードM!D4</f>
        <v/>
      </c>
      <c r="K2" s="70" t="e">
        <f>VLOOKUP(機関コードM!D4,機関コードM!A:B,2,FALSE)</f>
        <v>#N/A</v>
      </c>
      <c r="L2" s="70">
        <f>'IT-02-1'!$J$14</f>
        <v>0</v>
      </c>
      <c r="M2" s="70">
        <f>'IT-02-1'!$J$17</f>
        <v>0</v>
      </c>
      <c r="N2" s="70">
        <f>'IT-02-1'!$J$20</f>
        <v>0</v>
      </c>
      <c r="O2" s="70">
        <f>'IT-02-1'!$J$23</f>
        <v>0</v>
      </c>
      <c r="P2" s="70"/>
      <c r="Q2" s="70" t="s">
        <v>84</v>
      </c>
      <c r="R2" s="70">
        <f>'IT-02-2'!$B$14</f>
        <v>0</v>
      </c>
      <c r="S2" s="70" t="e">
        <f>VLOOKUP('IT-02-2'!$B$14,コードM!A:C,3,FALSE)</f>
        <v>#N/A</v>
      </c>
      <c r="T2" s="70">
        <f>'IT-02-2'!$AU$11</f>
        <v>0</v>
      </c>
      <c r="U2" s="70">
        <f>'IT-02-2'!$AL$11</f>
        <v>0</v>
      </c>
      <c r="V2" s="70">
        <f>'IT-02-2'!$AL$14</f>
        <v>0</v>
      </c>
      <c r="W2" s="70">
        <f>'IT-02-2'!$AU$14</f>
        <v>0</v>
      </c>
      <c r="X2" s="70" t="str">
        <f>IF('IT-02-2'!H21&lt;&gt;"",'IT-02-2'!H21,"-")</f>
        <v>-</v>
      </c>
      <c r="Y2" s="88" t="e">
        <f>K2</f>
        <v>#N/A</v>
      </c>
      <c r="Z2" s="95">
        <f>'IT-02-2'!AL21</f>
        <v>0</v>
      </c>
      <c r="AA2" s="73">
        <f>IFERROR(VLOOKUP('IT-02-2'!AL17,利用部門!B2:C27,2,FALSE),1)</f>
        <v>1</v>
      </c>
    </row>
    <row r="3" spans="1:27" s="80" customFormat="1" x14ac:dyDescent="0.2">
      <c r="A3" s="78" t="str">
        <f>IF('IT-02-2'!AL22&lt;&gt;"",A2,"")</f>
        <v/>
      </c>
      <c r="B3" s="70" t="str">
        <f>IF('IT-02-2'!AL22&lt;&gt;"",B2,"")</f>
        <v/>
      </c>
      <c r="C3" s="69" t="str">
        <f>IF('IT-02-2'!AL22&lt;&gt;"",C2,"")</f>
        <v/>
      </c>
      <c r="D3" s="70"/>
      <c r="E3" s="70"/>
      <c r="F3" s="70"/>
      <c r="G3" s="70"/>
      <c r="H3" s="70" t="str">
        <f>IF('IT-02-2'!AL22&lt;&gt;"",H2,"")</f>
        <v/>
      </c>
      <c r="I3" s="70" t="str">
        <f>IF('IT-02-2'!AL22&lt;&gt;"",I2,"")</f>
        <v/>
      </c>
      <c r="J3" s="70" t="str">
        <f>IF('IT-02-2'!AL22&lt;&gt;"",J2,"")</f>
        <v/>
      </c>
      <c r="K3" s="70" t="str">
        <f>IF('IT-02-2'!AL22&lt;&gt;"",K2,"")</f>
        <v/>
      </c>
      <c r="L3" s="70" t="str">
        <f>IF('IT-02-2'!AL22&lt;&gt;"",L2,"")</f>
        <v/>
      </c>
      <c r="M3" s="70" t="str">
        <f>IF('IT-02-2'!AL22&lt;&gt;"",M2,"")</f>
        <v/>
      </c>
      <c r="N3" s="70" t="str">
        <f>IF('IT-02-2'!AL22&lt;&gt;"",N2,"")</f>
        <v/>
      </c>
      <c r="O3" s="70" t="str">
        <f>IF('IT-02-2'!AL22&lt;&gt;"",O2,"")</f>
        <v/>
      </c>
      <c r="P3" s="70"/>
      <c r="Q3" s="70" t="str">
        <f>IF('IT-02-2'!AL22&lt;&gt;"",Q2,"")</f>
        <v/>
      </c>
      <c r="R3" s="70" t="str">
        <f>IF('IT-02-2'!AL22&lt;&gt;"",R2,"")</f>
        <v/>
      </c>
      <c r="S3" s="70" t="str">
        <f>IF('IT-02-2'!AL22&lt;&gt;"",S2,"")</f>
        <v/>
      </c>
      <c r="T3" s="70" t="str">
        <f>IF('IT-02-2'!AL22&lt;&gt;"",T2,"")</f>
        <v/>
      </c>
      <c r="U3" s="70" t="str">
        <f>IF('IT-02-2'!AL22&lt;&gt;"",U2,"")</f>
        <v/>
      </c>
      <c r="V3" s="70" t="str">
        <f>IF('IT-02-2'!AL22&lt;&gt;"",V2,"")</f>
        <v/>
      </c>
      <c r="W3" s="70" t="str">
        <f>IF('IT-02-2'!AL22&lt;&gt;"",W2,"")</f>
        <v/>
      </c>
      <c r="X3" s="70" t="str">
        <f>IF('IT-02-2'!AL22&lt;&gt;"",'IT-02-2'!H22,"")</f>
        <v/>
      </c>
      <c r="Y3" s="70" t="str">
        <f>IF('IT-02-2'!AL22&lt;&gt;"",証券口座情報管理アプリ!K3,"")</f>
        <v/>
      </c>
      <c r="Z3" s="70" t="str">
        <f>IF('IT-02-2'!AL22&lt;&gt;"",'IT-02-2'!AL22,"")</f>
        <v/>
      </c>
      <c r="AA3" s="73" t="str">
        <f>IF('IT-02-2'!AL22&lt;&gt;"",AA2,"")</f>
        <v/>
      </c>
    </row>
    <row r="4" spans="1:27" s="80" customFormat="1" x14ac:dyDescent="0.2">
      <c r="A4" s="78" t="str">
        <f>IF('IT-02-2'!AL23&lt;&gt;"",A3,"")</f>
        <v/>
      </c>
      <c r="B4" s="70" t="str">
        <f>IF('IT-02-2'!AL23&lt;&gt;"",B3,"")</f>
        <v/>
      </c>
      <c r="C4" s="69" t="str">
        <f>IF('IT-02-2'!AL23&lt;&gt;"",C3,"")</f>
        <v/>
      </c>
      <c r="D4" s="70"/>
      <c r="E4" s="70"/>
      <c r="F4" s="70"/>
      <c r="G4" s="70"/>
      <c r="H4" s="70" t="str">
        <f>IF('IT-02-2'!AL23&lt;&gt;"",H3,"")</f>
        <v/>
      </c>
      <c r="I4" s="70" t="str">
        <f>IF('IT-02-2'!AL23&lt;&gt;"",I3,"")</f>
        <v/>
      </c>
      <c r="J4" s="70" t="str">
        <f>IF('IT-02-2'!AL23&lt;&gt;"",J3,"")</f>
        <v/>
      </c>
      <c r="K4" s="70" t="str">
        <f>IF('IT-02-2'!AL23&lt;&gt;"",K3,"")</f>
        <v/>
      </c>
      <c r="L4" s="70" t="str">
        <f>IF('IT-02-2'!AL23&lt;&gt;"",L3,"")</f>
        <v/>
      </c>
      <c r="M4" s="70" t="str">
        <f>IF('IT-02-2'!AL23&lt;&gt;"",M3,"")</f>
        <v/>
      </c>
      <c r="N4" s="70" t="str">
        <f>IF('IT-02-2'!AL23&lt;&gt;"",N3,"")</f>
        <v/>
      </c>
      <c r="O4" s="70" t="str">
        <f>IF('IT-02-2'!AL23&lt;&gt;"",O3,"")</f>
        <v/>
      </c>
      <c r="P4" s="70"/>
      <c r="Q4" s="70" t="str">
        <f>IF('IT-02-2'!AL23&lt;&gt;"",Q3,"")</f>
        <v/>
      </c>
      <c r="R4" s="70" t="str">
        <f>IF('IT-02-2'!AL23&lt;&gt;"",R3,"")</f>
        <v/>
      </c>
      <c r="S4" s="70" t="str">
        <f>IF('IT-02-2'!AL23&lt;&gt;"",S3,"")</f>
        <v/>
      </c>
      <c r="T4" s="70" t="str">
        <f>IF('IT-02-2'!AL23&lt;&gt;"",T3,"")</f>
        <v/>
      </c>
      <c r="U4" s="70" t="str">
        <f>IF('IT-02-2'!AL23&lt;&gt;"",U3,"")</f>
        <v/>
      </c>
      <c r="V4" s="70" t="str">
        <f>IF('IT-02-2'!AL23&lt;&gt;"",V3,"")</f>
        <v/>
      </c>
      <c r="W4" s="70" t="str">
        <f>IF('IT-02-2'!AL23&lt;&gt;"",W3,"")</f>
        <v/>
      </c>
      <c r="X4" s="70" t="str">
        <f>IF('IT-02-2'!AL23&lt;&gt;"",'IT-02-2'!H23,"")</f>
        <v/>
      </c>
      <c r="Y4" s="70" t="str">
        <f>IF('IT-02-2'!AL23&lt;&gt;"",証券口座情報管理アプリ!K4,"")</f>
        <v/>
      </c>
      <c r="Z4" s="70" t="str">
        <f>IF('IT-02-2'!AL23&lt;&gt;"",'IT-02-2'!AL23,"")</f>
        <v/>
      </c>
      <c r="AA4" s="73" t="str">
        <f>IF('IT-02-2'!AL23&lt;&gt;"",AA3,"")</f>
        <v/>
      </c>
    </row>
    <row r="5" spans="1:27" s="80" customFormat="1" x14ac:dyDescent="0.2">
      <c r="A5" s="78" t="str">
        <f>IF('IT-02-2'!AL24&lt;&gt;"",A4,"")</f>
        <v/>
      </c>
      <c r="B5" s="70" t="str">
        <f>IF('IT-02-2'!AL24&lt;&gt;"",B4,"")</f>
        <v/>
      </c>
      <c r="C5" s="69" t="str">
        <f>IF('IT-02-2'!AL24&lt;&gt;"",C4,"")</f>
        <v/>
      </c>
      <c r="D5" s="70"/>
      <c r="E5" s="70"/>
      <c r="F5" s="70"/>
      <c r="G5" s="70"/>
      <c r="H5" s="70" t="str">
        <f>IF('IT-02-2'!AL24&lt;&gt;"",H4,"")</f>
        <v/>
      </c>
      <c r="I5" s="70" t="str">
        <f>IF('IT-02-2'!AL24&lt;&gt;"",I4,"")</f>
        <v/>
      </c>
      <c r="J5" s="70" t="str">
        <f>IF('IT-02-2'!AL24&lt;&gt;"",J4,"")</f>
        <v/>
      </c>
      <c r="K5" s="70" t="str">
        <f>IF('IT-02-2'!AL24&lt;&gt;"",K4,"")</f>
        <v/>
      </c>
      <c r="L5" s="70" t="str">
        <f>IF('IT-02-2'!AL24&lt;&gt;"",L4,"")</f>
        <v/>
      </c>
      <c r="M5" s="70" t="str">
        <f>IF('IT-02-2'!AL24&lt;&gt;"",M4,"")</f>
        <v/>
      </c>
      <c r="N5" s="70" t="str">
        <f>IF('IT-02-2'!AL24&lt;&gt;"",N4,"")</f>
        <v/>
      </c>
      <c r="O5" s="70" t="str">
        <f>IF('IT-02-2'!AL24&lt;&gt;"",O4,"")</f>
        <v/>
      </c>
      <c r="P5" s="70"/>
      <c r="Q5" s="70" t="str">
        <f>IF('IT-02-2'!AL24&lt;&gt;"",Q4,"")</f>
        <v/>
      </c>
      <c r="R5" s="70" t="str">
        <f>IF('IT-02-2'!AL24&lt;&gt;"",R4,"")</f>
        <v/>
      </c>
      <c r="S5" s="70" t="str">
        <f>IF('IT-02-2'!AL24&lt;&gt;"",S4,"")</f>
        <v/>
      </c>
      <c r="T5" s="70" t="str">
        <f>IF('IT-02-2'!AL24&lt;&gt;"",T4,"")</f>
        <v/>
      </c>
      <c r="U5" s="70" t="str">
        <f>IF('IT-02-2'!AL24&lt;&gt;"",U4,"")</f>
        <v/>
      </c>
      <c r="V5" s="70" t="str">
        <f>IF('IT-02-2'!AL24&lt;&gt;"",V4,"")</f>
        <v/>
      </c>
      <c r="W5" s="70" t="str">
        <f>IF('IT-02-2'!AL24&lt;&gt;"",W4,"")</f>
        <v/>
      </c>
      <c r="X5" s="70" t="str">
        <f>IF('IT-02-2'!AL24&lt;&gt;"",'IT-02-2'!H24,"")</f>
        <v/>
      </c>
      <c r="Y5" s="70" t="str">
        <f>IF('IT-02-2'!AL24&lt;&gt;"",証券口座情報管理アプリ!K5,"")</f>
        <v/>
      </c>
      <c r="Z5" s="70" t="str">
        <f>IF('IT-02-2'!AL24&lt;&gt;"",'IT-02-2'!AL24,"")</f>
        <v/>
      </c>
      <c r="AA5" s="73" t="str">
        <f>IF('IT-02-2'!AL24&lt;&gt;"",AA4,"")</f>
        <v/>
      </c>
    </row>
    <row r="6" spans="1:27" s="80" customFormat="1" x14ac:dyDescent="0.2">
      <c r="A6" s="78" t="str">
        <f>IF('IT-02-2'!AL25&lt;&gt;"",A5,"")</f>
        <v/>
      </c>
      <c r="B6" s="70" t="str">
        <f>IF('IT-02-2'!AL25&lt;&gt;"",B5,"")</f>
        <v/>
      </c>
      <c r="C6" s="69" t="str">
        <f>IF('IT-02-2'!AL25&lt;&gt;"",C5,"")</f>
        <v/>
      </c>
      <c r="D6" s="70"/>
      <c r="E6" s="70"/>
      <c r="F6" s="70"/>
      <c r="G6" s="70"/>
      <c r="H6" s="70" t="str">
        <f>IF('IT-02-2'!AL25&lt;&gt;"",H5,"")</f>
        <v/>
      </c>
      <c r="I6" s="70" t="str">
        <f>IF('IT-02-2'!AL25&lt;&gt;"",I5,"")</f>
        <v/>
      </c>
      <c r="J6" s="70" t="str">
        <f>IF('IT-02-2'!AL25&lt;&gt;"",J5,"")</f>
        <v/>
      </c>
      <c r="K6" s="70" t="str">
        <f>IF('IT-02-2'!AL25&lt;&gt;"",K5,"")</f>
        <v/>
      </c>
      <c r="L6" s="70" t="str">
        <f>IF('IT-02-2'!AL25&lt;&gt;"",L5,"")</f>
        <v/>
      </c>
      <c r="M6" s="70" t="str">
        <f>IF('IT-02-2'!AL25&lt;&gt;"",M5,"")</f>
        <v/>
      </c>
      <c r="N6" s="70" t="str">
        <f>IF('IT-02-2'!AL25&lt;&gt;"",N5,"")</f>
        <v/>
      </c>
      <c r="O6" s="70" t="str">
        <f>IF('IT-02-2'!AL25&lt;&gt;"",O5,"")</f>
        <v/>
      </c>
      <c r="P6" s="70"/>
      <c r="Q6" s="70" t="str">
        <f>IF('IT-02-2'!AL25&lt;&gt;"",Q5,"")</f>
        <v/>
      </c>
      <c r="R6" s="70" t="str">
        <f>IF('IT-02-2'!AL25&lt;&gt;"",R5,"")</f>
        <v/>
      </c>
      <c r="S6" s="70" t="str">
        <f>IF('IT-02-2'!AL25&lt;&gt;"",S5,"")</f>
        <v/>
      </c>
      <c r="T6" s="70" t="str">
        <f>IF('IT-02-2'!AL25&lt;&gt;"",T5,"")</f>
        <v/>
      </c>
      <c r="U6" s="70" t="str">
        <f>IF('IT-02-2'!AL25&lt;&gt;"",U5,"")</f>
        <v/>
      </c>
      <c r="V6" s="70" t="str">
        <f>IF('IT-02-2'!AL25&lt;&gt;"",V5,"")</f>
        <v/>
      </c>
      <c r="W6" s="70" t="str">
        <f>IF('IT-02-2'!AL25&lt;&gt;"",W5,"")</f>
        <v/>
      </c>
      <c r="X6" s="70" t="str">
        <f>IF('IT-02-2'!AL25&lt;&gt;"",'IT-02-2'!H25,"")</f>
        <v/>
      </c>
      <c r="Y6" s="70" t="str">
        <f>IF('IT-02-2'!AL25&lt;&gt;"",証券口座情報管理アプリ!K6,"")</f>
        <v/>
      </c>
      <c r="Z6" s="70" t="str">
        <f>IF('IT-02-2'!AL25&lt;&gt;"",'IT-02-2'!AL25,"")</f>
        <v/>
      </c>
      <c r="AA6" s="73" t="str">
        <f>IF('IT-02-2'!AL25&lt;&gt;"",AA5,"")</f>
        <v/>
      </c>
    </row>
    <row r="7" spans="1:27" s="80" customFormat="1" x14ac:dyDescent="0.2">
      <c r="A7" s="78" t="str">
        <f>IF('IT-02-2'!AL26&lt;&gt;"",A6,"")</f>
        <v/>
      </c>
      <c r="B7" s="70" t="str">
        <f>IF('IT-02-2'!AL26&lt;&gt;"",B6,"")</f>
        <v/>
      </c>
      <c r="C7" s="69" t="str">
        <f>IF('IT-02-2'!AL26&lt;&gt;"",C6,"")</f>
        <v/>
      </c>
      <c r="D7" s="70"/>
      <c r="E7" s="70"/>
      <c r="F7" s="70"/>
      <c r="G7" s="70"/>
      <c r="H7" s="70" t="str">
        <f>IF('IT-02-2'!AL26&lt;&gt;"",H6,"")</f>
        <v/>
      </c>
      <c r="I7" s="70" t="str">
        <f>IF('IT-02-2'!AL26&lt;&gt;"",I6,"")</f>
        <v/>
      </c>
      <c r="J7" s="70" t="str">
        <f>IF('IT-02-2'!AL26&lt;&gt;"",J6,"")</f>
        <v/>
      </c>
      <c r="K7" s="70" t="str">
        <f>IF('IT-02-2'!AL26&lt;&gt;"",K6,"")</f>
        <v/>
      </c>
      <c r="L7" s="70" t="str">
        <f>IF('IT-02-2'!AL26&lt;&gt;"",L6,"")</f>
        <v/>
      </c>
      <c r="M7" s="70" t="str">
        <f>IF('IT-02-2'!AL26&lt;&gt;"",M6,"")</f>
        <v/>
      </c>
      <c r="N7" s="70" t="str">
        <f>IF('IT-02-2'!AL26&lt;&gt;"",N6,"")</f>
        <v/>
      </c>
      <c r="O7" s="70" t="str">
        <f>IF('IT-02-2'!AL26&lt;&gt;"",O6,"")</f>
        <v/>
      </c>
      <c r="P7" s="70"/>
      <c r="Q7" s="70" t="str">
        <f>IF('IT-02-2'!AL26&lt;&gt;"",Q6,"")</f>
        <v/>
      </c>
      <c r="R7" s="70" t="str">
        <f>IF('IT-02-2'!AL26&lt;&gt;"",R6,"")</f>
        <v/>
      </c>
      <c r="S7" s="70" t="str">
        <f>IF('IT-02-2'!AL26&lt;&gt;"",S6,"")</f>
        <v/>
      </c>
      <c r="T7" s="70" t="str">
        <f>IF('IT-02-2'!AL26&lt;&gt;"",T6,"")</f>
        <v/>
      </c>
      <c r="U7" s="70" t="str">
        <f>IF('IT-02-2'!AL26&lt;&gt;"",U6,"")</f>
        <v/>
      </c>
      <c r="V7" s="70" t="str">
        <f>IF('IT-02-2'!AL26&lt;&gt;"",V6,"")</f>
        <v/>
      </c>
      <c r="W7" s="70" t="str">
        <f>IF('IT-02-2'!AL26&lt;&gt;"",W6,"")</f>
        <v/>
      </c>
      <c r="X7" s="70" t="str">
        <f>IF('IT-02-2'!AL26&lt;&gt;"",'IT-02-2'!H26,"")</f>
        <v/>
      </c>
      <c r="Y7" s="70" t="str">
        <f>IF('IT-02-2'!AL26&lt;&gt;"",証券口座情報管理アプリ!K7,"")</f>
        <v/>
      </c>
      <c r="Z7" s="70" t="str">
        <f>IF('IT-02-2'!AL26&lt;&gt;"",'IT-02-2'!AL26,"")</f>
        <v/>
      </c>
      <c r="AA7" s="73" t="str">
        <f>IF('IT-02-2'!AL26&lt;&gt;"",AA6,"")</f>
        <v/>
      </c>
    </row>
    <row r="8" spans="1:27" s="80" customFormat="1" x14ac:dyDescent="0.2">
      <c r="A8" s="78" t="str">
        <f>IF('IT-02-2'!AL27&lt;&gt;"",A7,"")</f>
        <v/>
      </c>
      <c r="B8" s="70" t="str">
        <f>IF('IT-02-2'!AL27&lt;&gt;"",B7,"")</f>
        <v/>
      </c>
      <c r="C8" s="69" t="str">
        <f>IF('IT-02-2'!AL27&lt;&gt;"",C7,"")</f>
        <v/>
      </c>
      <c r="D8" s="70"/>
      <c r="E8" s="70"/>
      <c r="F8" s="70"/>
      <c r="G8" s="70"/>
      <c r="H8" s="70" t="str">
        <f>IF('IT-02-2'!AL27&lt;&gt;"",H7,"")</f>
        <v/>
      </c>
      <c r="I8" s="70" t="str">
        <f>IF('IT-02-2'!AL27&lt;&gt;"",I7,"")</f>
        <v/>
      </c>
      <c r="J8" s="70" t="str">
        <f>IF('IT-02-2'!AL27&lt;&gt;"",J7,"")</f>
        <v/>
      </c>
      <c r="K8" s="70" t="str">
        <f>IF('IT-02-2'!AL27&lt;&gt;"",K7,"")</f>
        <v/>
      </c>
      <c r="L8" s="70" t="str">
        <f>IF('IT-02-2'!AL27&lt;&gt;"",L7,"")</f>
        <v/>
      </c>
      <c r="M8" s="70" t="str">
        <f>IF('IT-02-2'!AL27&lt;&gt;"",M7,"")</f>
        <v/>
      </c>
      <c r="N8" s="70" t="str">
        <f>IF('IT-02-2'!AL27&lt;&gt;"",N7,"")</f>
        <v/>
      </c>
      <c r="O8" s="70" t="str">
        <f>IF('IT-02-2'!AL27&lt;&gt;"",O7,"")</f>
        <v/>
      </c>
      <c r="P8" s="70"/>
      <c r="Q8" s="70" t="str">
        <f>IF('IT-02-2'!AL27&lt;&gt;"",Q7,"")</f>
        <v/>
      </c>
      <c r="R8" s="70" t="str">
        <f>IF('IT-02-2'!AL27&lt;&gt;"",R7,"")</f>
        <v/>
      </c>
      <c r="S8" s="70" t="str">
        <f>IF('IT-02-2'!AL27&lt;&gt;"",S7,"")</f>
        <v/>
      </c>
      <c r="T8" s="70" t="str">
        <f>IF('IT-02-2'!AL27&lt;&gt;"",T7,"")</f>
        <v/>
      </c>
      <c r="U8" s="70" t="str">
        <f>IF('IT-02-2'!AL27&lt;&gt;"",U7,"")</f>
        <v/>
      </c>
      <c r="V8" s="70" t="str">
        <f>IF('IT-02-2'!AL27&lt;&gt;"",V7,"")</f>
        <v/>
      </c>
      <c r="W8" s="70" t="str">
        <f>IF('IT-02-2'!AL27&lt;&gt;"",W7,"")</f>
        <v/>
      </c>
      <c r="X8" s="70" t="str">
        <f>IF('IT-02-2'!AL27&lt;&gt;"",'IT-02-2'!H27,"")</f>
        <v/>
      </c>
      <c r="Y8" s="70" t="str">
        <f>IF('IT-02-2'!AL27&lt;&gt;"",証券口座情報管理アプリ!K8,"")</f>
        <v/>
      </c>
      <c r="Z8" s="70" t="str">
        <f>IF('IT-02-2'!AL27&lt;&gt;"",'IT-02-2'!AL27,"")</f>
        <v/>
      </c>
      <c r="AA8" s="73" t="str">
        <f>IF('IT-02-2'!AL27&lt;&gt;"",AA7,"")</f>
        <v/>
      </c>
    </row>
    <row r="9" spans="1:27" s="80" customFormat="1" ht="15.5" thickBot="1" x14ac:dyDescent="0.25">
      <c r="A9" s="79" t="str">
        <f>IF('IT-02-2'!AL28&lt;&gt;"",A8,"")</f>
        <v/>
      </c>
      <c r="B9" s="72" t="str">
        <f>IF('IT-02-2'!AL28&lt;&gt;"",B8,"")</f>
        <v/>
      </c>
      <c r="C9" s="71" t="str">
        <f>IF('IT-02-2'!AL28&lt;&gt;"",C8,"")</f>
        <v/>
      </c>
      <c r="D9" s="72"/>
      <c r="E9" s="72"/>
      <c r="F9" s="72"/>
      <c r="G9" s="72"/>
      <c r="H9" s="72" t="str">
        <f>IF('IT-02-2'!AL28&lt;&gt;"",H8,"")</f>
        <v/>
      </c>
      <c r="I9" s="72" t="str">
        <f>IF('IT-02-2'!AL28&lt;&gt;"",I8,"")</f>
        <v/>
      </c>
      <c r="J9" s="72" t="str">
        <f>IF('IT-02-2'!AL28&lt;&gt;"",J8,"")</f>
        <v/>
      </c>
      <c r="K9" s="72" t="str">
        <f>IF('IT-02-2'!AL28&lt;&gt;"",K8,"")</f>
        <v/>
      </c>
      <c r="L9" s="72" t="str">
        <f>IF('IT-02-2'!AL28&lt;&gt;"",L8,"")</f>
        <v/>
      </c>
      <c r="M9" s="72" t="str">
        <f>IF('IT-02-2'!AL28&lt;&gt;"",M8,"")</f>
        <v/>
      </c>
      <c r="N9" s="72" t="str">
        <f>IF('IT-02-2'!AL28&lt;&gt;"",N8,"")</f>
        <v/>
      </c>
      <c r="O9" s="72" t="str">
        <f>IF('IT-02-2'!AL28&lt;&gt;"",O8,"")</f>
        <v/>
      </c>
      <c r="P9" s="72"/>
      <c r="Q9" s="72" t="str">
        <f>IF('IT-02-2'!AL28&lt;&gt;"",Q8,"")</f>
        <v/>
      </c>
      <c r="R9" s="72" t="str">
        <f>IF('IT-02-2'!AL28&lt;&gt;"",R8,"")</f>
        <v/>
      </c>
      <c r="S9" s="72" t="str">
        <f>IF('IT-02-2'!AL28&lt;&gt;"",S8,"")</f>
        <v/>
      </c>
      <c r="T9" s="72" t="str">
        <f>IF('IT-02-2'!AL28&lt;&gt;"",T8,"")</f>
        <v/>
      </c>
      <c r="U9" s="72" t="str">
        <f>IF('IT-02-2'!AL28&lt;&gt;"",U8,"")</f>
        <v/>
      </c>
      <c r="V9" s="72" t="str">
        <f>IF('IT-02-2'!AL28&lt;&gt;"",V8,"")</f>
        <v/>
      </c>
      <c r="W9" s="72" t="str">
        <f>IF('IT-02-2'!AL28&lt;&gt;"",W8,"")</f>
        <v/>
      </c>
      <c r="X9" s="72" t="str">
        <f>IF('IT-02-2'!AL28&lt;&gt;"",'IT-02-2'!H28,"")</f>
        <v/>
      </c>
      <c r="Y9" s="72" t="str">
        <f>IF('IT-02-2'!AL28&lt;&gt;"",証券口座情報管理アプリ!K9,"")</f>
        <v/>
      </c>
      <c r="Z9" s="72" t="str">
        <f>IF('IT-02-2'!AL28&lt;&gt;"",'IT-02-2'!AL28,"")</f>
        <v/>
      </c>
      <c r="AA9" s="74" t="str">
        <f>IF('IT-02-2'!AL28&lt;&gt;"",AA8,"")</f>
        <v/>
      </c>
    </row>
    <row r="10" spans="1:27" x14ac:dyDescent="0.2">
      <c r="L10" s="54"/>
      <c r="N10" s="57"/>
      <c r="U10" s="70"/>
    </row>
  </sheetData>
  <phoneticPr fontId="6"/>
  <conditionalFormatting sqref="B1:B2">
    <cfRule type="expression" dxfId="4" priority="15">
      <formula>AND(#REF!="済",B1="")</formula>
    </cfRule>
  </conditionalFormatting>
  <conditionalFormatting sqref="C1">
    <cfRule type="expression" dxfId="3" priority="18">
      <formula>AND(TODAY()&gt;WORKDAY(#REF!,3),(LEN(#REF!)&gt;0),(#REF!=""))</formula>
    </cfRule>
  </conditionalFormatting>
  <conditionalFormatting sqref="F2:G9">
    <cfRule type="expression" dxfId="2" priority="14">
      <formula>AND(#REF!="済",F2="")</formula>
    </cfRule>
  </conditionalFormatting>
  <dataValidations count="1">
    <dataValidation allowBlank="1" sqref="B2" xr:uid="{FBE48B11-7BAA-47B8-AF44-EE264229C729}"/>
  </dataValidations>
  <pageMargins left="0.7" right="0.7" top="0.75" bottom="0.75" header="0.3" footer="0.3"/>
  <pageSetup paperSize="9" orientation="portrait" r:id="rId1"/>
  <customProperties>
    <customPr name="layoutContexts" r:id="rId2"/>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6D710-9373-4060-BA7C-786C146FB4A9}">
  <sheetPr codeName="Sheet3"/>
  <dimension ref="A1:AP55"/>
  <sheetViews>
    <sheetView showGridLines="0" view="pageBreakPreview" topLeftCell="A9" zoomScaleNormal="85" zoomScaleSheetLayoutView="100" workbookViewId="0">
      <selection activeCell="C41" sqref="C41:BD43"/>
    </sheetView>
  </sheetViews>
  <sheetFormatPr defaultColWidth="2.453125" defaultRowHeight="14.15" customHeight="1" x14ac:dyDescent="0.3"/>
  <cols>
    <col min="1" max="41" width="2.453125" style="1"/>
    <col min="42" max="42" width="2.453125" style="21" customWidth="1"/>
    <col min="43" max="16384" width="2.453125" style="1"/>
  </cols>
  <sheetData>
    <row r="1" spans="1:42" ht="14.15" customHeight="1" x14ac:dyDescent="0.3">
      <c r="A1" s="96" t="s">
        <v>31</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row>
    <row r="2" spans="1:42" ht="14.15" customHeight="1" x14ac:dyDescent="0.3">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row>
    <row r="3" spans="1:42" ht="14.15" customHeight="1" x14ac:dyDescent="0.3">
      <c r="A3" s="96"/>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row>
    <row r="4" spans="1:42" ht="24.75" customHeight="1" x14ac:dyDescent="0.3">
      <c r="A4" s="84"/>
      <c r="B4" s="84"/>
      <c r="C4" s="84"/>
      <c r="D4" s="84"/>
      <c r="E4" s="84"/>
      <c r="F4" s="84"/>
      <c r="G4" s="84"/>
      <c r="H4" s="84"/>
      <c r="I4" s="84"/>
      <c r="J4" s="84"/>
      <c r="K4" s="84"/>
      <c r="L4" s="84"/>
      <c r="M4" s="84"/>
      <c r="N4" s="84"/>
      <c r="O4" s="84"/>
      <c r="P4" s="84"/>
      <c r="Q4" s="84"/>
      <c r="R4" s="84"/>
      <c r="S4" s="84"/>
      <c r="T4" s="84"/>
      <c r="U4" s="84"/>
      <c r="V4" s="84"/>
      <c r="W4" s="84"/>
      <c r="X4" s="83"/>
      <c r="Y4" s="84"/>
      <c r="Z4" s="84"/>
      <c r="AA4" s="84"/>
      <c r="AB4" s="84"/>
      <c r="AC4" s="84"/>
      <c r="AD4" s="84"/>
      <c r="AE4" s="84"/>
      <c r="AF4" s="84"/>
      <c r="AG4" s="84"/>
      <c r="AH4" s="84"/>
      <c r="AI4" s="84"/>
      <c r="AJ4" s="84"/>
      <c r="AK4" s="84"/>
      <c r="AL4" s="84"/>
      <c r="AM4" s="83"/>
      <c r="AN4" s="83"/>
      <c r="AO4" s="83"/>
      <c r="AP4" s="83"/>
    </row>
    <row r="5" spans="1:42" ht="14.15" customHeight="1" x14ac:dyDescent="0.3">
      <c r="B5" s="36"/>
      <c r="W5" s="97" t="s">
        <v>32</v>
      </c>
      <c r="X5" s="97"/>
      <c r="Y5" s="97"/>
      <c r="Z5" s="99"/>
      <c r="AA5" s="99"/>
      <c r="AB5" s="99"/>
      <c r="AC5" s="97" t="s">
        <v>33</v>
      </c>
      <c r="AD5" s="97"/>
      <c r="AE5" s="99"/>
      <c r="AF5" s="99"/>
      <c r="AG5" s="97" t="s">
        <v>34</v>
      </c>
      <c r="AH5" s="97"/>
      <c r="AI5" s="99"/>
      <c r="AJ5" s="99"/>
      <c r="AK5" s="97" t="s">
        <v>35</v>
      </c>
      <c r="AL5" s="97"/>
    </row>
    <row r="6" spans="1:42" ht="14.15" customHeight="1" x14ac:dyDescent="0.3">
      <c r="B6" s="36"/>
      <c r="W6" s="98"/>
      <c r="X6" s="98"/>
      <c r="Y6" s="98"/>
      <c r="Z6" s="100"/>
      <c r="AA6" s="100"/>
      <c r="AB6" s="100"/>
      <c r="AC6" s="98"/>
      <c r="AD6" s="98"/>
      <c r="AE6" s="100"/>
      <c r="AF6" s="100"/>
      <c r="AG6" s="98"/>
      <c r="AH6" s="98"/>
      <c r="AI6" s="100"/>
      <c r="AJ6" s="100"/>
      <c r="AK6" s="98"/>
      <c r="AL6" s="98"/>
    </row>
    <row r="7" spans="1:42" s="34" customFormat="1" ht="14.15" customHeight="1" x14ac:dyDescent="0.3">
      <c r="AP7" s="33"/>
    </row>
    <row r="8" spans="1:42" ht="14.15" customHeight="1" x14ac:dyDescent="0.3">
      <c r="A8" s="101" t="s">
        <v>36</v>
      </c>
      <c r="B8" s="102"/>
      <c r="C8" s="102"/>
      <c r="D8" s="102" t="s">
        <v>37</v>
      </c>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row>
    <row r="9" spans="1:42" s="85" customFormat="1" ht="14.15" customHeight="1" x14ac:dyDescent="0.3">
      <c r="A9" s="101"/>
      <c r="B9" s="102"/>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P9" s="86"/>
    </row>
    <row r="10" spans="1:42" ht="14.15" customHeight="1" x14ac:dyDescent="0.3">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row>
    <row r="11" spans="1:42" ht="14.15" customHeight="1" x14ac:dyDescent="0.3">
      <c r="C11" s="103" t="s">
        <v>38</v>
      </c>
      <c r="D11" s="103"/>
      <c r="E11" s="103"/>
      <c r="F11" s="103"/>
      <c r="G11" s="103"/>
      <c r="H11" s="103"/>
      <c r="I11" s="103"/>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row>
    <row r="12" spans="1:42" ht="14.15" customHeight="1" x14ac:dyDescent="0.3">
      <c r="C12" s="103"/>
      <c r="D12" s="103"/>
      <c r="E12" s="103"/>
      <c r="F12" s="103"/>
      <c r="G12" s="103"/>
      <c r="H12" s="103"/>
      <c r="I12" s="103"/>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row>
    <row r="13" spans="1:42" ht="14.15" customHeight="1" x14ac:dyDescent="0.3">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row>
    <row r="14" spans="1:42" ht="14.15" customHeight="1" x14ac:dyDescent="0.3">
      <c r="C14" s="103" t="s">
        <v>39</v>
      </c>
      <c r="D14" s="103"/>
      <c r="E14" s="103"/>
      <c r="F14" s="103"/>
      <c r="G14" s="103"/>
      <c r="H14" s="103"/>
      <c r="I14" s="103"/>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row>
    <row r="15" spans="1:42" ht="14.15" customHeight="1" x14ac:dyDescent="0.3">
      <c r="C15" s="103"/>
      <c r="D15" s="103"/>
      <c r="E15" s="103"/>
      <c r="F15" s="103"/>
      <c r="G15" s="103"/>
      <c r="H15" s="103"/>
      <c r="I15" s="103"/>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row>
    <row r="16" spans="1:42" ht="14.15" customHeight="1" x14ac:dyDescent="0.3">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row>
    <row r="17" spans="1:42" ht="14.15" customHeight="1" x14ac:dyDescent="0.3">
      <c r="C17" s="103" t="s">
        <v>40</v>
      </c>
      <c r="D17" s="103"/>
      <c r="E17" s="103"/>
      <c r="F17" s="103"/>
      <c r="G17" s="103"/>
      <c r="H17" s="103"/>
      <c r="I17" s="103"/>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row>
    <row r="18" spans="1:42" ht="14.15" customHeight="1" x14ac:dyDescent="0.3">
      <c r="C18" s="103"/>
      <c r="D18" s="103"/>
      <c r="E18" s="103"/>
      <c r="F18" s="103"/>
      <c r="G18" s="103"/>
      <c r="H18" s="103"/>
      <c r="I18" s="103"/>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row>
    <row r="19" spans="1:42" ht="14.15" customHeight="1" x14ac:dyDescent="0.3">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row>
    <row r="20" spans="1:42" ht="14.15" customHeight="1" x14ac:dyDescent="0.3">
      <c r="C20" s="103" t="s">
        <v>41</v>
      </c>
      <c r="D20" s="103"/>
      <c r="E20" s="103"/>
      <c r="F20" s="103"/>
      <c r="G20" s="103"/>
      <c r="H20" s="103"/>
      <c r="I20" s="103"/>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row>
    <row r="21" spans="1:42" ht="14.15" customHeight="1" x14ac:dyDescent="0.3">
      <c r="C21" s="103"/>
      <c r="D21" s="103"/>
      <c r="E21" s="103"/>
      <c r="F21" s="103"/>
      <c r="G21" s="103"/>
      <c r="H21" s="103"/>
      <c r="I21" s="103"/>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row>
    <row r="22" spans="1:42" ht="13.5" customHeight="1" x14ac:dyDescent="0.3">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row>
    <row r="23" spans="1:42" ht="14.15" customHeight="1" x14ac:dyDescent="0.3">
      <c r="C23" s="103" t="s">
        <v>1</v>
      </c>
      <c r="D23" s="103"/>
      <c r="E23" s="103"/>
      <c r="F23" s="103"/>
      <c r="G23" s="103"/>
      <c r="H23" s="103"/>
      <c r="I23" s="103"/>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row>
    <row r="24" spans="1:42" ht="14.15" customHeight="1" x14ac:dyDescent="0.3">
      <c r="C24" s="103"/>
      <c r="D24" s="103"/>
      <c r="E24" s="103"/>
      <c r="F24" s="103"/>
      <c r="G24" s="103"/>
      <c r="H24" s="103"/>
      <c r="I24" s="103"/>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row>
    <row r="26" spans="1:42" ht="14.15" customHeight="1" x14ac:dyDescent="0.3">
      <c r="D26" s="38"/>
      <c r="E26" s="116" t="s">
        <v>1535</v>
      </c>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row>
    <row r="27" spans="1:42" ht="14.15" customHeight="1" x14ac:dyDescent="0.3">
      <c r="D27" s="38"/>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row>
    <row r="29" spans="1:42" ht="14.15" customHeight="1" x14ac:dyDescent="0.3">
      <c r="A29" s="127" t="s">
        <v>42</v>
      </c>
      <c r="B29" s="127"/>
      <c r="C29" s="127"/>
      <c r="D29" s="128" t="s">
        <v>43</v>
      </c>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row>
    <row r="30" spans="1:42" ht="14.15" customHeight="1" x14ac:dyDescent="0.3">
      <c r="A30" s="127"/>
      <c r="B30" s="127"/>
      <c r="C30" s="127"/>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row>
    <row r="31" spans="1:42" ht="14.15" customHeight="1" x14ac:dyDescent="0.3">
      <c r="A31" s="127"/>
      <c r="B31" s="127"/>
      <c r="C31" s="127"/>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row>
    <row r="32" spans="1:42" ht="14.15" customHeight="1" x14ac:dyDescent="0.3">
      <c r="E32" s="129"/>
      <c r="F32" s="129"/>
      <c r="G32" s="39"/>
      <c r="H32" s="130" t="s">
        <v>44</v>
      </c>
      <c r="I32" s="130"/>
      <c r="J32" s="130"/>
      <c r="K32" s="130"/>
      <c r="L32" s="130"/>
      <c r="M32" s="130"/>
      <c r="N32" s="130"/>
      <c r="O32" s="130"/>
      <c r="P32" s="130"/>
      <c r="Q32" s="130"/>
      <c r="R32" s="130"/>
      <c r="S32" s="2"/>
      <c r="T32" s="2"/>
      <c r="U32" s="2"/>
      <c r="V32" s="2"/>
      <c r="W32" s="2"/>
      <c r="X32" s="2"/>
      <c r="Y32" s="2"/>
      <c r="Z32" s="2"/>
      <c r="AA32" s="2"/>
      <c r="AB32" s="2"/>
      <c r="AC32" s="2"/>
      <c r="AD32" s="2"/>
      <c r="AE32" s="2"/>
      <c r="AF32" s="2"/>
      <c r="AG32" s="2"/>
      <c r="AH32" s="2"/>
      <c r="AP32" s="25" t="b">
        <v>0</v>
      </c>
    </row>
    <row r="33" spans="1:42" ht="14.15" customHeight="1" x14ac:dyDescent="0.3">
      <c r="E33" s="129"/>
      <c r="F33" s="129"/>
      <c r="G33" s="39"/>
      <c r="H33" s="130"/>
      <c r="I33" s="130"/>
      <c r="J33" s="130"/>
      <c r="K33" s="130"/>
      <c r="L33" s="130"/>
      <c r="M33" s="130"/>
      <c r="N33" s="130"/>
      <c r="O33" s="130"/>
      <c r="P33" s="130"/>
      <c r="Q33" s="130"/>
      <c r="R33" s="130"/>
      <c r="S33" s="2"/>
      <c r="T33" s="2"/>
      <c r="U33" s="2"/>
      <c r="V33" s="2"/>
      <c r="W33" s="2"/>
      <c r="X33" s="2"/>
      <c r="Y33" s="2"/>
      <c r="Z33" s="2"/>
      <c r="AA33" s="2"/>
      <c r="AB33" s="2"/>
      <c r="AC33" s="2"/>
      <c r="AD33" s="2"/>
      <c r="AE33" s="2"/>
      <c r="AF33" s="2"/>
      <c r="AG33" s="2"/>
      <c r="AH33" s="2"/>
    </row>
    <row r="35" spans="1:42" s="34" customFormat="1" ht="14.15" customHeight="1" x14ac:dyDescent="0.3">
      <c r="E35" s="131" t="s">
        <v>45</v>
      </c>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P35" s="33"/>
    </row>
    <row r="36" spans="1:42" s="34" customFormat="1" ht="14.15" customHeight="1" x14ac:dyDescent="0.3">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40"/>
      <c r="AL36" s="40"/>
      <c r="AP36" s="33"/>
    </row>
    <row r="37" spans="1:42" s="34" customFormat="1" ht="14.15" customHeight="1" x14ac:dyDescent="0.3">
      <c r="E37" s="132" t="s">
        <v>46</v>
      </c>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P37" s="33"/>
    </row>
    <row r="38" spans="1:42" s="34" customFormat="1" ht="14.15" customHeight="1" x14ac:dyDescent="0.3">
      <c r="F38" s="133" t="s">
        <v>47</v>
      </c>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P38" s="33"/>
    </row>
    <row r="39" spans="1:42" s="34" customFormat="1" ht="14.15" customHeight="1" x14ac:dyDescent="0.3">
      <c r="AP39" s="33"/>
    </row>
    <row r="40" spans="1:42" s="34" customFormat="1" ht="14.15" customHeight="1" x14ac:dyDescent="0.3">
      <c r="A40" s="134" t="s">
        <v>48</v>
      </c>
      <c r="B40" s="134"/>
      <c r="C40" s="134"/>
      <c r="D40" s="128" t="s">
        <v>49</v>
      </c>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3"/>
      <c r="AP40" s="33"/>
    </row>
    <row r="41" spans="1:42" s="34" customFormat="1" ht="14.15" customHeight="1" x14ac:dyDescent="0.3">
      <c r="A41" s="134"/>
      <c r="B41" s="134"/>
      <c r="C41" s="134"/>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3"/>
      <c r="AP41" s="33"/>
    </row>
    <row r="42" spans="1:42" s="34" customFormat="1" ht="14.15" customHeight="1" x14ac:dyDescent="0.3">
      <c r="A42" s="134"/>
      <c r="B42" s="134"/>
      <c r="C42" s="134"/>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3"/>
      <c r="AP42" s="33"/>
    </row>
    <row r="43" spans="1:42" s="34" customFormat="1" ht="14.15" customHeight="1" x14ac:dyDescent="0.3">
      <c r="A43" s="41"/>
      <c r="B43" s="41"/>
      <c r="C43" s="41"/>
      <c r="D43" s="3"/>
      <c r="E43" s="118" t="s">
        <v>1536</v>
      </c>
      <c r="F43" s="118"/>
      <c r="G43" s="118"/>
      <c r="H43" s="118"/>
      <c r="I43" s="118"/>
      <c r="J43" s="118"/>
      <c r="K43" s="118"/>
      <c r="L43" s="118"/>
      <c r="M43" s="118"/>
      <c r="N43" s="118"/>
      <c r="O43" s="118"/>
      <c r="P43" s="118"/>
      <c r="Q43" s="118"/>
      <c r="R43" s="118"/>
      <c r="S43" s="118"/>
      <c r="T43" s="118"/>
      <c r="U43" s="118"/>
      <c r="V43" s="118"/>
      <c r="W43" s="118"/>
      <c r="X43" s="3"/>
      <c r="Y43" s="3"/>
      <c r="Z43" s="3"/>
      <c r="AA43" s="3"/>
      <c r="AB43" s="3"/>
      <c r="AC43" s="3"/>
      <c r="AD43" s="3"/>
      <c r="AE43" s="3"/>
      <c r="AF43" s="3"/>
      <c r="AG43" s="3"/>
      <c r="AH43" s="3"/>
      <c r="AI43" s="3"/>
      <c r="AJ43" s="3"/>
      <c r="AK43" s="3"/>
      <c r="AL43" s="3"/>
      <c r="AP43" s="33"/>
    </row>
    <row r="44" spans="1:42" s="34" customFormat="1" ht="14.15" customHeight="1" x14ac:dyDescent="0.3">
      <c r="A44" s="41"/>
      <c r="B44" s="41"/>
      <c r="C44" s="41"/>
      <c r="D44" s="3"/>
      <c r="E44" s="118"/>
      <c r="F44" s="118"/>
      <c r="G44" s="118"/>
      <c r="H44" s="118"/>
      <c r="I44" s="118"/>
      <c r="J44" s="118"/>
      <c r="K44" s="118"/>
      <c r="L44" s="118"/>
      <c r="M44" s="118"/>
      <c r="N44" s="118"/>
      <c r="O44" s="118"/>
      <c r="P44" s="118"/>
      <c r="Q44" s="118"/>
      <c r="R44" s="118"/>
      <c r="S44" s="118"/>
      <c r="T44" s="118"/>
      <c r="U44" s="118"/>
      <c r="V44" s="118"/>
      <c r="W44" s="118"/>
      <c r="X44" s="3"/>
      <c r="Y44" s="3"/>
      <c r="Z44" s="3"/>
      <c r="AA44" s="3"/>
      <c r="AB44" s="3"/>
      <c r="AC44" s="3"/>
      <c r="AD44" s="3"/>
      <c r="AE44" s="3"/>
      <c r="AF44" s="3"/>
      <c r="AG44" s="3"/>
      <c r="AH44" s="3"/>
      <c r="AI44" s="3"/>
      <c r="AJ44" s="3"/>
      <c r="AK44" s="3"/>
      <c r="AL44" s="3"/>
      <c r="AP44" s="33"/>
    </row>
    <row r="45" spans="1:42" s="34" customFormat="1" ht="14.15" customHeight="1" x14ac:dyDescent="0.3">
      <c r="A45" s="41"/>
      <c r="B45" s="41"/>
      <c r="C45" s="41"/>
      <c r="D45" s="3"/>
      <c r="E45" s="3"/>
      <c r="F45" s="3"/>
      <c r="G45" s="3"/>
      <c r="H45" s="3"/>
      <c r="I45" s="3"/>
      <c r="J45" s="3"/>
      <c r="K45" s="3"/>
      <c r="L45" s="3"/>
      <c r="M45" s="3"/>
      <c r="N45" s="3"/>
      <c r="O45" s="3"/>
      <c r="P45" s="3"/>
      <c r="Q45" s="3"/>
      <c r="R45" s="3"/>
      <c r="S45" s="3"/>
      <c r="T45" s="3"/>
      <c r="U45" s="3"/>
      <c r="V45" s="3"/>
      <c r="W45" s="3"/>
      <c r="X45" s="3"/>
      <c r="Z45" s="3"/>
      <c r="AA45" s="3"/>
      <c r="AB45" s="3"/>
      <c r="AC45" s="3"/>
      <c r="AD45" s="3"/>
      <c r="AE45" s="3"/>
      <c r="AF45" s="3"/>
      <c r="AG45" s="3"/>
      <c r="AH45" s="3"/>
      <c r="AI45" s="3"/>
      <c r="AJ45" s="3"/>
      <c r="AK45" s="3"/>
      <c r="AL45" s="3"/>
      <c r="AP45" s="33"/>
    </row>
    <row r="46" spans="1:42" ht="14.15" customHeight="1" thickBot="1" x14ac:dyDescent="0.35">
      <c r="A46" s="42"/>
      <c r="B46" s="42"/>
      <c r="C46" s="42"/>
      <c r="D46" s="43"/>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row>
    <row r="47" spans="1:42" ht="14.15" customHeight="1" x14ac:dyDescent="0.3">
      <c r="A47" s="119" t="s">
        <v>50</v>
      </c>
      <c r="B47" s="120"/>
      <c r="C47" s="120"/>
      <c r="D47" s="120"/>
      <c r="E47" s="120"/>
      <c r="F47" s="120"/>
      <c r="G47" s="120"/>
      <c r="H47" s="120"/>
      <c r="I47" s="120"/>
      <c r="J47" s="120"/>
      <c r="K47" s="120"/>
      <c r="L47" s="123" t="s">
        <v>1537</v>
      </c>
      <c r="M47" s="123"/>
      <c r="N47" s="123"/>
      <c r="O47" s="123"/>
      <c r="P47" s="123"/>
      <c r="Q47" s="123"/>
      <c r="R47" s="123"/>
      <c r="S47" s="123"/>
      <c r="T47" s="123"/>
      <c r="U47" s="123"/>
      <c r="V47" s="123"/>
      <c r="W47" s="44"/>
      <c r="X47" s="44"/>
      <c r="Y47" s="44"/>
      <c r="Z47" s="44"/>
      <c r="AA47" s="44"/>
      <c r="AB47" s="44"/>
      <c r="AC47" s="44"/>
      <c r="AD47" s="44"/>
      <c r="AE47" s="44"/>
      <c r="AF47" s="44"/>
      <c r="AG47" s="44"/>
      <c r="AH47" s="44"/>
      <c r="AI47" s="44"/>
      <c r="AJ47" s="44"/>
      <c r="AK47" s="44"/>
      <c r="AL47" s="45"/>
    </row>
    <row r="48" spans="1:42" ht="14.15" customHeight="1" x14ac:dyDescent="0.3">
      <c r="A48" s="121"/>
      <c r="B48" s="122"/>
      <c r="C48" s="122"/>
      <c r="D48" s="122"/>
      <c r="E48" s="122"/>
      <c r="F48" s="122"/>
      <c r="G48" s="122"/>
      <c r="H48" s="122"/>
      <c r="I48" s="122"/>
      <c r="J48" s="122"/>
      <c r="K48" s="122"/>
      <c r="L48" s="124"/>
      <c r="M48" s="124"/>
      <c r="N48" s="124"/>
      <c r="O48" s="124"/>
      <c r="P48" s="124"/>
      <c r="Q48" s="124"/>
      <c r="R48" s="124"/>
      <c r="S48" s="124"/>
      <c r="T48" s="124"/>
      <c r="U48" s="124"/>
      <c r="V48" s="124"/>
      <c r="AL48" s="46"/>
    </row>
    <row r="49" spans="1:42" s="48" customFormat="1" ht="12" customHeight="1" x14ac:dyDescent="0.3">
      <c r="A49" s="47"/>
      <c r="C49" s="108" t="s">
        <v>51</v>
      </c>
      <c r="D49" s="108"/>
      <c r="E49" s="108"/>
      <c r="F49" s="108"/>
      <c r="G49" s="125" t="s">
        <v>52</v>
      </c>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9"/>
      <c r="AP49" s="49"/>
    </row>
    <row r="50" spans="1:42" s="48" customFormat="1" ht="12" customHeight="1" x14ac:dyDescent="0.3">
      <c r="A50" s="47"/>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9"/>
      <c r="AP50" s="49"/>
    </row>
    <row r="51" spans="1:42" s="48" customFormat="1" ht="12" customHeight="1" x14ac:dyDescent="0.3">
      <c r="A51" s="47"/>
      <c r="C51" s="108" t="s">
        <v>53</v>
      </c>
      <c r="D51" s="108"/>
      <c r="E51" s="108"/>
      <c r="F51" s="108"/>
      <c r="G51" s="108" t="s">
        <v>54</v>
      </c>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9"/>
      <c r="AP51" s="49"/>
    </row>
    <row r="52" spans="1:42" s="48" customFormat="1" ht="12" customHeight="1" x14ac:dyDescent="0.3">
      <c r="A52" s="50"/>
      <c r="B52" s="51"/>
      <c r="C52" s="108"/>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9"/>
      <c r="AP52" s="49"/>
    </row>
    <row r="53" spans="1:42" s="48" customFormat="1" ht="12" customHeight="1" x14ac:dyDescent="0.3">
      <c r="A53" s="50"/>
      <c r="B53" s="51"/>
      <c r="C53" s="108" t="s">
        <v>55</v>
      </c>
      <c r="D53" s="108"/>
      <c r="E53" s="108"/>
      <c r="F53" s="108"/>
      <c r="G53" s="111" t="s">
        <v>56</v>
      </c>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2"/>
      <c r="AP53" s="49"/>
    </row>
    <row r="54" spans="1:42" s="48" customFormat="1" ht="12" customHeight="1" thickBot="1" x14ac:dyDescent="0.35">
      <c r="A54" s="52"/>
      <c r="B54" s="53"/>
      <c r="C54" s="110"/>
      <c r="D54" s="110"/>
      <c r="E54" s="110"/>
      <c r="F54" s="110"/>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c r="AL54" s="114"/>
      <c r="AP54" s="49"/>
    </row>
    <row r="55" spans="1:42" ht="14.15" customHeight="1" x14ac:dyDescent="0.3">
      <c r="AG55" s="115" t="s">
        <v>1538</v>
      </c>
      <c r="AH55" s="115"/>
      <c r="AI55" s="115"/>
      <c r="AJ55" s="115"/>
      <c r="AK55" s="115"/>
      <c r="AL55" s="115"/>
    </row>
  </sheetData>
  <sheetProtection insertRows="0" deleteRows="0"/>
  <mergeCells count="41">
    <mergeCell ref="E26:AL27"/>
    <mergeCell ref="E43:W44"/>
    <mergeCell ref="A47:K48"/>
    <mergeCell ref="L47:V48"/>
    <mergeCell ref="C49:F50"/>
    <mergeCell ref="G49:AL50"/>
    <mergeCell ref="E46:AL46"/>
    <mergeCell ref="A29:C31"/>
    <mergeCell ref="D29:AL31"/>
    <mergeCell ref="E32:F33"/>
    <mergeCell ref="H32:R33"/>
    <mergeCell ref="E35:AJ36"/>
    <mergeCell ref="E37:AL37"/>
    <mergeCell ref="F38:AL38"/>
    <mergeCell ref="A40:C42"/>
    <mergeCell ref="D40:AK42"/>
    <mergeCell ref="C51:F52"/>
    <mergeCell ref="G51:AL52"/>
    <mergeCell ref="C53:F54"/>
    <mergeCell ref="G53:AL54"/>
    <mergeCell ref="AG55:AL55"/>
    <mergeCell ref="C17:I18"/>
    <mergeCell ref="J17:AJ18"/>
    <mergeCell ref="C20:I21"/>
    <mergeCell ref="J20:AJ21"/>
    <mergeCell ref="C23:I24"/>
    <mergeCell ref="J23:AJ24"/>
    <mergeCell ref="A8:C10"/>
    <mergeCell ref="D8:AL10"/>
    <mergeCell ref="C11:I12"/>
    <mergeCell ref="J11:AJ12"/>
    <mergeCell ref="C14:I15"/>
    <mergeCell ref="J14:AJ15"/>
    <mergeCell ref="A1:AL3"/>
    <mergeCell ref="W5:Y6"/>
    <mergeCell ref="Z5:AB6"/>
    <mergeCell ref="AC5:AD6"/>
    <mergeCell ref="AE5:AF6"/>
    <mergeCell ref="AG5:AH6"/>
    <mergeCell ref="AI5:AJ6"/>
    <mergeCell ref="AK5:AL6"/>
  </mergeCells>
  <phoneticPr fontId="6"/>
  <hyperlinks>
    <hyperlink ref="F38" r:id="rId1" xr:uid="{EC0BB58D-5B2D-4866-9A8D-C9E469D961E7}"/>
    <hyperlink ref="G49" r:id="rId2" xr:uid="{CBD7270D-3629-4651-B43F-71769CB45256}"/>
  </hyperlinks>
  <pageMargins left="0.39370078740157483" right="0.39370078740157483" top="0.86614173228346458" bottom="0.74803149606299213" header="0.31496062992125984" footer="0.31496062992125984"/>
  <pageSetup paperSize="9" orientation="portrait" r:id="rId3"/>
  <headerFooter>
    <oddHeader>&amp;L&amp;G</oddHeader>
    <oddFooter>&amp;C&amp;G</oddFooter>
  </headerFooter>
  <customProperties>
    <customPr name="layoutContexts" r:id="rId4"/>
  </customProperties>
  <drawing r:id="rId5"/>
  <legacyDrawing r:id="rId6"/>
  <legacyDrawingHF r:id="rId7"/>
  <mc:AlternateContent xmlns:mc="http://schemas.openxmlformats.org/markup-compatibility/2006">
    <mc:Choice Requires="x14">
      <controls>
        <mc:AlternateContent xmlns:mc="http://schemas.openxmlformats.org/markup-compatibility/2006">
          <mc:Choice Requires="x14">
            <control shapeId="4097" r:id="rId8" name="Check Box 1">
              <controlPr defaultSize="0" autoFill="0" autoLine="0" autoPict="0">
                <anchor moveWithCells="1">
                  <from>
                    <xdr:col>4</xdr:col>
                    <xdr:colOff>88900</xdr:colOff>
                    <xdr:row>31</xdr:row>
                    <xdr:rowOff>57150</xdr:rowOff>
                  </from>
                  <to>
                    <xdr:col>6</xdr:col>
                    <xdr:colOff>12700</xdr:colOff>
                    <xdr:row>32</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9BE7B-BFDE-4D25-9A21-CB3D87DB05C2}">
  <sheetPr codeName="Sheet1"/>
  <dimension ref="A1:BL50"/>
  <sheetViews>
    <sheetView showGridLines="0" tabSelected="1" view="pageBreakPreview" zoomScale="85" zoomScaleNormal="85" zoomScaleSheetLayoutView="85" workbookViewId="0">
      <selection sqref="A1:BD2"/>
    </sheetView>
  </sheetViews>
  <sheetFormatPr defaultColWidth="2.453125" defaultRowHeight="14.15" customHeight="1" x14ac:dyDescent="0.3"/>
  <cols>
    <col min="1" max="58" width="2.453125" style="1"/>
    <col min="59" max="59" width="2.453125" style="21"/>
    <col min="60" max="61" width="2.453125" style="21" customWidth="1"/>
    <col min="62" max="64" width="2.453125" style="21"/>
    <col min="65" max="16384" width="2.453125" style="1"/>
  </cols>
  <sheetData>
    <row r="1" spans="1:64" ht="14.15" customHeight="1" x14ac:dyDescent="0.3">
      <c r="A1" s="96" t="s">
        <v>1551</v>
      </c>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5"/>
      <c r="BF1" s="5"/>
      <c r="BG1" s="22"/>
    </row>
    <row r="2" spans="1:64" ht="14.15" customHeight="1" x14ac:dyDescent="0.3">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5"/>
      <c r="BF2" s="5"/>
      <c r="BG2" s="22"/>
    </row>
    <row r="3" spans="1:64" ht="14.15" customHeight="1" x14ac:dyDescent="0.3">
      <c r="A3" s="8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5"/>
      <c r="BF3" s="5"/>
      <c r="BG3" s="22"/>
    </row>
    <row r="4" spans="1:64" ht="13.5" customHeight="1" x14ac:dyDescent="0.3">
      <c r="A4" s="4"/>
      <c r="B4" s="174" t="s">
        <v>26</v>
      </c>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174"/>
      <c r="AU4" s="174"/>
      <c r="AV4" s="174"/>
      <c r="AW4" s="174"/>
      <c r="AX4" s="174"/>
      <c r="AY4" s="174"/>
      <c r="AZ4" s="174"/>
      <c r="BA4" s="174"/>
      <c r="BB4" s="174"/>
      <c r="BC4" s="174"/>
      <c r="BD4" s="174"/>
      <c r="BE4" s="3"/>
      <c r="BF4" s="3"/>
    </row>
    <row r="5" spans="1:64" ht="13.5" customHeight="1" x14ac:dyDescent="0.3">
      <c r="A5" s="4"/>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4"/>
      <c r="AQ5" s="174"/>
      <c r="AR5" s="174"/>
      <c r="AS5" s="174"/>
      <c r="AT5" s="174"/>
      <c r="AU5" s="174"/>
      <c r="AV5" s="174"/>
      <c r="AW5" s="174"/>
      <c r="AX5" s="174"/>
      <c r="AY5" s="174"/>
      <c r="AZ5" s="174"/>
      <c r="BA5" s="174"/>
      <c r="BB5" s="174"/>
      <c r="BC5" s="174"/>
      <c r="BD5" s="174"/>
      <c r="BE5" s="3"/>
      <c r="BF5" s="3"/>
    </row>
    <row r="6" spans="1:64" ht="13.5" customHeight="1" thickBot="1" x14ac:dyDescent="0.35">
      <c r="A6" s="4"/>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174"/>
      <c r="BA6" s="174"/>
      <c r="BB6" s="174"/>
      <c r="BC6" s="174"/>
      <c r="BD6" s="174"/>
      <c r="BE6" s="3"/>
      <c r="BF6" s="3"/>
    </row>
    <row r="7" spans="1:64" ht="12" customHeight="1" x14ac:dyDescent="0.3">
      <c r="A7" s="4"/>
      <c r="B7" s="175" t="s">
        <v>13</v>
      </c>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7"/>
      <c r="AK7" s="31"/>
      <c r="AL7" s="178" t="s">
        <v>6</v>
      </c>
      <c r="AM7" s="179"/>
      <c r="AN7" s="179"/>
      <c r="AO7" s="179"/>
      <c r="AP7" s="179"/>
      <c r="AQ7" s="179"/>
      <c r="AR7" s="179"/>
      <c r="AS7" s="179"/>
      <c r="AT7" s="179"/>
      <c r="AU7" s="179"/>
      <c r="AV7" s="179"/>
      <c r="AW7" s="179"/>
      <c r="AX7" s="179"/>
      <c r="AY7" s="179"/>
      <c r="AZ7" s="179"/>
      <c r="BA7" s="179"/>
      <c r="BB7" s="179"/>
      <c r="BC7" s="179"/>
      <c r="BD7" s="180"/>
      <c r="BE7" s="3"/>
      <c r="BF7" s="3"/>
    </row>
    <row r="8" spans="1:64" ht="5.15" customHeight="1" x14ac:dyDescent="0.3">
      <c r="A8" s="3"/>
      <c r="B8" s="16"/>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7"/>
      <c r="AL8" s="6"/>
      <c r="AM8" s="7"/>
      <c r="AN8" s="7"/>
      <c r="AO8" s="7"/>
      <c r="AP8" s="7"/>
      <c r="AQ8" s="7"/>
      <c r="AR8" s="7"/>
      <c r="AS8" s="7"/>
      <c r="AT8" s="7"/>
      <c r="AU8" s="7"/>
      <c r="AV8" s="7"/>
      <c r="AW8" s="7"/>
      <c r="AX8" s="7"/>
      <c r="AY8" s="7"/>
      <c r="AZ8" s="7"/>
      <c r="BA8" s="7"/>
      <c r="BB8" s="7"/>
      <c r="BC8" s="7"/>
      <c r="BD8" s="8"/>
      <c r="BE8" s="3"/>
      <c r="BF8" s="3"/>
    </row>
    <row r="9" spans="1:64" ht="12" customHeight="1" x14ac:dyDescent="0.3">
      <c r="A9" s="4"/>
      <c r="B9" s="187" t="s">
        <v>20</v>
      </c>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9"/>
      <c r="AC9" s="13"/>
      <c r="AD9" s="13"/>
      <c r="AE9" s="13"/>
      <c r="AF9" s="13"/>
      <c r="AG9" s="13"/>
      <c r="AH9" s="13"/>
      <c r="AI9" s="13"/>
      <c r="AJ9" s="19"/>
      <c r="AL9" s="168" t="s">
        <v>24</v>
      </c>
      <c r="AM9" s="169"/>
      <c r="AN9" s="169"/>
      <c r="AO9" s="169"/>
      <c r="AP9" s="169"/>
      <c r="AQ9" s="169"/>
      <c r="AR9" s="169"/>
      <c r="AS9" s="169"/>
      <c r="AT9" s="169"/>
      <c r="AU9" s="169"/>
      <c r="AV9" s="169"/>
      <c r="AW9" s="169"/>
      <c r="AX9" s="169"/>
      <c r="AY9" s="169"/>
      <c r="AZ9" s="169"/>
      <c r="BA9" s="169"/>
      <c r="BB9" s="169"/>
      <c r="BC9" s="169"/>
      <c r="BD9" s="170"/>
      <c r="BE9" s="3"/>
      <c r="BF9" s="3"/>
    </row>
    <row r="10" spans="1:64" ht="12" customHeight="1" x14ac:dyDescent="0.3">
      <c r="A10" s="2"/>
      <c r="B10" s="181"/>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3"/>
      <c r="AC10" s="13"/>
      <c r="AD10" s="13"/>
      <c r="AE10" s="13"/>
      <c r="AF10" s="13"/>
      <c r="AG10" s="13"/>
      <c r="AH10" s="13"/>
      <c r="AI10" s="13"/>
      <c r="AJ10" s="19"/>
      <c r="AL10" s="141" t="s">
        <v>23</v>
      </c>
      <c r="AM10" s="142"/>
      <c r="AN10" s="142"/>
      <c r="AO10" s="142"/>
      <c r="AP10" s="142"/>
      <c r="AQ10" s="142"/>
      <c r="AR10" s="142"/>
      <c r="AS10" s="142"/>
      <c r="AT10" s="142"/>
      <c r="AU10" s="143" t="s">
        <v>8</v>
      </c>
      <c r="AV10" s="143"/>
      <c r="AW10" s="143"/>
      <c r="AX10" s="143"/>
      <c r="AY10" s="143"/>
      <c r="AZ10" s="143"/>
      <c r="BA10" s="143"/>
      <c r="BB10" s="143"/>
      <c r="BC10" s="143"/>
      <c r="BD10" s="144"/>
      <c r="BE10" s="2"/>
      <c r="BF10" s="2"/>
      <c r="BH10" s="25"/>
      <c r="BI10" s="25"/>
      <c r="BJ10" s="25"/>
    </row>
    <row r="11" spans="1:64" ht="13" customHeight="1" x14ac:dyDescent="0.3">
      <c r="A11" s="2"/>
      <c r="B11" s="184"/>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c r="AA11" s="185"/>
      <c r="AB11" s="186"/>
      <c r="AC11" s="13"/>
      <c r="AD11" s="13"/>
      <c r="AE11" s="13"/>
      <c r="AF11" s="13"/>
      <c r="AG11" s="13"/>
      <c r="AH11" s="13"/>
      <c r="AI11" s="13"/>
      <c r="AJ11" s="19"/>
      <c r="AL11" s="140"/>
      <c r="AM11" s="135"/>
      <c r="AN11" s="135"/>
      <c r="AO11" s="135"/>
      <c r="AP11" s="135"/>
      <c r="AQ11" s="135"/>
      <c r="AR11" s="135"/>
      <c r="AS11" s="135"/>
      <c r="AT11" s="135"/>
      <c r="AU11" s="135"/>
      <c r="AV11" s="135"/>
      <c r="AW11" s="135"/>
      <c r="AX11" s="135"/>
      <c r="AY11" s="135"/>
      <c r="AZ11" s="135"/>
      <c r="BA11" s="135"/>
      <c r="BB11" s="135"/>
      <c r="BC11" s="135"/>
      <c r="BD11" s="136"/>
      <c r="BE11" s="2"/>
      <c r="BF11" s="2"/>
    </row>
    <row r="12" spans="1:64" ht="7" customHeight="1" x14ac:dyDescent="0.3">
      <c r="A12" s="2"/>
      <c r="B12" s="18"/>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9"/>
      <c r="AL12" s="140"/>
      <c r="AM12" s="135"/>
      <c r="AN12" s="135"/>
      <c r="AO12" s="135"/>
      <c r="AP12" s="135"/>
      <c r="AQ12" s="135"/>
      <c r="AR12" s="135"/>
      <c r="AS12" s="135"/>
      <c r="AT12" s="135"/>
      <c r="AU12" s="135"/>
      <c r="AV12" s="135"/>
      <c r="AW12" s="135"/>
      <c r="AX12" s="135"/>
      <c r="AY12" s="135"/>
      <c r="AZ12" s="135"/>
      <c r="BA12" s="135"/>
      <c r="BB12" s="135"/>
      <c r="BC12" s="135"/>
      <c r="BD12" s="136"/>
      <c r="BE12" s="2"/>
      <c r="BF12" s="2"/>
    </row>
    <row r="13" spans="1:64" ht="12" customHeight="1" x14ac:dyDescent="0.3">
      <c r="A13" s="2"/>
      <c r="B13" s="171" t="s">
        <v>25</v>
      </c>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3"/>
      <c r="AC13" s="13"/>
      <c r="AD13" s="13"/>
      <c r="AE13" s="13"/>
      <c r="AF13" s="13"/>
      <c r="AG13" s="13"/>
      <c r="AH13" s="13"/>
      <c r="AI13" s="13"/>
      <c r="AJ13" s="19"/>
      <c r="AL13" s="141" t="s">
        <v>0</v>
      </c>
      <c r="AM13" s="142"/>
      <c r="AN13" s="142"/>
      <c r="AO13" s="142"/>
      <c r="AP13" s="142"/>
      <c r="AQ13" s="142"/>
      <c r="AR13" s="142"/>
      <c r="AS13" s="142"/>
      <c r="AT13" s="142"/>
      <c r="AU13" s="143" t="s">
        <v>1</v>
      </c>
      <c r="AV13" s="143"/>
      <c r="AW13" s="143"/>
      <c r="AX13" s="143"/>
      <c r="AY13" s="143"/>
      <c r="AZ13" s="143"/>
      <c r="BA13" s="143"/>
      <c r="BB13" s="143"/>
      <c r="BC13" s="143"/>
      <c r="BD13" s="144"/>
      <c r="BE13" s="2"/>
      <c r="BF13" s="2"/>
    </row>
    <row r="14" spans="1:64" ht="12" customHeight="1" x14ac:dyDescent="0.3">
      <c r="A14" s="2"/>
      <c r="B14" s="190"/>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2"/>
      <c r="AC14" s="13"/>
      <c r="AD14" s="13"/>
      <c r="AE14" s="13"/>
      <c r="AF14" s="13"/>
      <c r="AG14" s="13"/>
      <c r="AH14" s="13"/>
      <c r="AI14" s="13"/>
      <c r="AJ14" s="19"/>
      <c r="AL14" s="140"/>
      <c r="AM14" s="135"/>
      <c r="AN14" s="135"/>
      <c r="AO14" s="135"/>
      <c r="AP14" s="135"/>
      <c r="AQ14" s="135"/>
      <c r="AR14" s="135"/>
      <c r="AS14" s="135"/>
      <c r="AT14" s="135"/>
      <c r="AU14" s="135"/>
      <c r="AV14" s="135"/>
      <c r="AW14" s="135"/>
      <c r="AX14" s="135"/>
      <c r="AY14" s="135"/>
      <c r="AZ14" s="135"/>
      <c r="BA14" s="135"/>
      <c r="BB14" s="135"/>
      <c r="BC14" s="135"/>
      <c r="BD14" s="136"/>
      <c r="BE14" s="2"/>
      <c r="BF14" s="2"/>
    </row>
    <row r="15" spans="1:64" ht="6.75" customHeight="1" x14ac:dyDescent="0.3">
      <c r="A15" s="2"/>
      <c r="B15" s="193"/>
      <c r="C15" s="194"/>
      <c r="D15" s="194"/>
      <c r="E15" s="194"/>
      <c r="F15" s="194"/>
      <c r="G15" s="194"/>
      <c r="H15" s="194"/>
      <c r="I15" s="194"/>
      <c r="J15" s="194"/>
      <c r="K15" s="194"/>
      <c r="L15" s="194"/>
      <c r="M15" s="194"/>
      <c r="N15" s="194"/>
      <c r="O15" s="194"/>
      <c r="P15" s="194"/>
      <c r="Q15" s="194"/>
      <c r="R15" s="194"/>
      <c r="S15" s="194"/>
      <c r="T15" s="194"/>
      <c r="U15" s="194"/>
      <c r="V15" s="194"/>
      <c r="W15" s="194"/>
      <c r="X15" s="194"/>
      <c r="Y15" s="194"/>
      <c r="Z15" s="194"/>
      <c r="AA15" s="194"/>
      <c r="AB15" s="195"/>
      <c r="AC15" s="13"/>
      <c r="AD15" s="13"/>
      <c r="AE15" s="13"/>
      <c r="AF15" s="13"/>
      <c r="AG15" s="13"/>
      <c r="AH15" s="13"/>
      <c r="AI15" s="13"/>
      <c r="AJ15" s="19"/>
      <c r="AL15" s="140"/>
      <c r="AM15" s="135"/>
      <c r="AN15" s="135"/>
      <c r="AO15" s="135"/>
      <c r="AP15" s="135"/>
      <c r="AQ15" s="135"/>
      <c r="AR15" s="135"/>
      <c r="AS15" s="135"/>
      <c r="AT15" s="135"/>
      <c r="AU15" s="135"/>
      <c r="AV15" s="135"/>
      <c r="AW15" s="135"/>
      <c r="AX15" s="135"/>
      <c r="AY15" s="135"/>
      <c r="AZ15" s="135"/>
      <c r="BA15" s="135"/>
      <c r="BB15" s="135"/>
      <c r="BC15" s="135"/>
      <c r="BD15" s="136"/>
      <c r="BE15" s="2"/>
      <c r="BF15" s="2"/>
    </row>
    <row r="16" spans="1:64" s="90" customFormat="1" ht="12.75" customHeight="1" x14ac:dyDescent="0.3">
      <c r="A16" s="89"/>
      <c r="B16" s="196"/>
      <c r="C16" s="197"/>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8"/>
      <c r="AC16" s="9"/>
      <c r="AD16" s="9"/>
      <c r="AE16" s="9"/>
      <c r="AF16" s="9"/>
      <c r="AG16" s="9"/>
      <c r="AH16" s="9"/>
      <c r="AI16" s="9"/>
      <c r="AJ16" s="10"/>
      <c r="AL16" s="145" t="s">
        <v>1547</v>
      </c>
      <c r="AM16" s="146"/>
      <c r="AN16" s="146"/>
      <c r="AO16" s="146"/>
      <c r="AP16" s="146"/>
      <c r="AQ16" s="146"/>
      <c r="AR16" s="146"/>
      <c r="AS16" s="146"/>
      <c r="AT16" s="146"/>
      <c r="AU16" s="146"/>
      <c r="AV16" s="146"/>
      <c r="AW16" s="146"/>
      <c r="AX16" s="146"/>
      <c r="AY16" s="146"/>
      <c r="AZ16" s="146"/>
      <c r="BA16" s="146"/>
      <c r="BB16" s="146"/>
      <c r="BC16" s="146"/>
      <c r="BD16" s="147"/>
      <c r="BE16" s="89"/>
      <c r="BF16" s="89"/>
      <c r="BG16" s="91"/>
      <c r="BH16" s="91"/>
      <c r="BI16" s="91"/>
      <c r="BJ16" s="91"/>
      <c r="BK16" s="91"/>
      <c r="BL16" s="91"/>
    </row>
    <row r="17" spans="1:64" ht="19.5" customHeight="1" x14ac:dyDescent="0.3">
      <c r="A17" s="2"/>
      <c r="B17" s="92"/>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9"/>
      <c r="AL17" s="137"/>
      <c r="AM17" s="138"/>
      <c r="AN17" s="138"/>
      <c r="AO17" s="138"/>
      <c r="AP17" s="138"/>
      <c r="AQ17" s="138"/>
      <c r="AR17" s="138"/>
      <c r="AS17" s="138"/>
      <c r="AT17" s="138"/>
      <c r="AU17" s="138"/>
      <c r="AV17" s="138"/>
      <c r="AW17" s="138"/>
      <c r="AX17" s="138"/>
      <c r="AY17" s="138"/>
      <c r="AZ17" s="138"/>
      <c r="BA17" s="138"/>
      <c r="BB17" s="138"/>
      <c r="BC17" s="138"/>
      <c r="BD17" s="139"/>
      <c r="BE17" s="2"/>
      <c r="BF17" s="2"/>
    </row>
    <row r="18" spans="1:64" ht="12" customHeight="1" x14ac:dyDescent="0.3">
      <c r="A18" s="2"/>
      <c r="B18" s="202" t="s">
        <v>21</v>
      </c>
      <c r="C18" s="203"/>
      <c r="D18" s="203"/>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4"/>
      <c r="AL18" s="168" t="s">
        <v>1549</v>
      </c>
      <c r="AM18" s="169"/>
      <c r="AN18" s="169"/>
      <c r="AO18" s="169"/>
      <c r="AP18" s="169"/>
      <c r="AQ18" s="169"/>
      <c r="AR18" s="169"/>
      <c r="AS18" s="169"/>
      <c r="AT18" s="169"/>
      <c r="AU18" s="169"/>
      <c r="AV18" s="169"/>
      <c r="AW18" s="169"/>
      <c r="AX18" s="169"/>
      <c r="AY18" s="169"/>
      <c r="AZ18" s="169"/>
      <c r="BA18" s="169"/>
      <c r="BB18" s="169"/>
      <c r="BC18" s="169"/>
      <c r="BD18" s="170"/>
      <c r="BE18" s="2"/>
      <c r="BF18" s="2"/>
    </row>
    <row r="19" spans="1:64" ht="12" customHeight="1" x14ac:dyDescent="0.3">
      <c r="A19" s="2"/>
      <c r="B19" s="164" t="s">
        <v>5</v>
      </c>
      <c r="C19" s="165"/>
      <c r="D19" s="165" t="s">
        <v>4</v>
      </c>
      <c r="E19" s="165"/>
      <c r="F19" s="165" t="s">
        <v>3</v>
      </c>
      <c r="G19" s="165"/>
      <c r="H19" s="199" t="s">
        <v>22</v>
      </c>
      <c r="I19" s="200"/>
      <c r="J19" s="200"/>
      <c r="K19" s="200"/>
      <c r="L19" s="200"/>
      <c r="M19" s="200"/>
      <c r="N19" s="200"/>
      <c r="O19" s="200"/>
      <c r="P19" s="200"/>
      <c r="Q19" s="200"/>
      <c r="R19" s="200"/>
      <c r="S19" s="200"/>
      <c r="T19" s="200"/>
      <c r="U19" s="200"/>
      <c r="V19" s="200"/>
      <c r="W19" s="200"/>
      <c r="X19" s="199" t="s">
        <v>18</v>
      </c>
      <c r="Y19" s="199"/>
      <c r="Z19" s="199"/>
      <c r="AA19" s="199"/>
      <c r="AB19" s="199"/>
      <c r="AC19" s="199"/>
      <c r="AD19" s="199"/>
      <c r="AE19" s="199"/>
      <c r="AF19" s="199"/>
      <c r="AG19" s="199"/>
      <c r="AH19" s="199"/>
      <c r="AI19" s="199"/>
      <c r="AJ19" s="201"/>
      <c r="AL19" s="205" t="s">
        <v>19</v>
      </c>
      <c r="AM19" s="206"/>
      <c r="AN19" s="206"/>
      <c r="AO19" s="206"/>
      <c r="AP19" s="206"/>
      <c r="AQ19" s="206"/>
      <c r="AR19" s="206"/>
      <c r="AS19" s="206"/>
      <c r="AT19" s="206"/>
      <c r="AU19" s="206"/>
      <c r="AV19" s="206"/>
      <c r="AW19" s="206"/>
      <c r="AX19" s="206"/>
      <c r="AY19" s="206"/>
      <c r="AZ19" s="206"/>
      <c r="BA19" s="206"/>
      <c r="BB19" s="206"/>
      <c r="BC19" s="206"/>
      <c r="BD19" s="207"/>
      <c r="BE19" s="2"/>
      <c r="BF19" s="2"/>
    </row>
    <row r="20" spans="1:64" ht="20.149999999999999" customHeight="1" x14ac:dyDescent="0.3">
      <c r="A20" s="2"/>
      <c r="B20" s="164" t="s">
        <v>9</v>
      </c>
      <c r="C20" s="165"/>
      <c r="D20" s="208"/>
      <c r="E20" s="208"/>
      <c r="F20" s="208"/>
      <c r="G20" s="208"/>
      <c r="H20" s="209" t="s">
        <v>10</v>
      </c>
      <c r="I20" s="209"/>
      <c r="J20" s="209"/>
      <c r="K20" s="209"/>
      <c r="L20" s="209"/>
      <c r="M20" s="209"/>
      <c r="N20" s="209"/>
      <c r="O20" s="209"/>
      <c r="P20" s="209"/>
      <c r="Q20" s="209"/>
      <c r="R20" s="209"/>
      <c r="S20" s="209"/>
      <c r="T20" s="209"/>
      <c r="U20" s="209"/>
      <c r="V20" s="209"/>
      <c r="W20" s="209"/>
      <c r="X20" s="210" t="s">
        <v>11</v>
      </c>
      <c r="Y20" s="209"/>
      <c r="Z20" s="209"/>
      <c r="AA20" s="209"/>
      <c r="AB20" s="209"/>
      <c r="AC20" s="209"/>
      <c r="AD20" s="209"/>
      <c r="AE20" s="209"/>
      <c r="AF20" s="209"/>
      <c r="AG20" s="209"/>
      <c r="AH20" s="209"/>
      <c r="AI20" s="209"/>
      <c r="AJ20" s="211"/>
      <c r="AK20" s="15"/>
      <c r="AL20" s="212" t="s">
        <v>12</v>
      </c>
      <c r="AM20" s="213"/>
      <c r="AN20" s="213"/>
      <c r="AO20" s="213"/>
      <c r="AP20" s="213"/>
      <c r="AQ20" s="213"/>
      <c r="AR20" s="213"/>
      <c r="AS20" s="213"/>
      <c r="AT20" s="213"/>
      <c r="AU20" s="213"/>
      <c r="AV20" s="213"/>
      <c r="AW20" s="213"/>
      <c r="AX20" s="213"/>
      <c r="AY20" s="213"/>
      <c r="AZ20" s="213"/>
      <c r="BA20" s="213"/>
      <c r="BB20" s="213"/>
      <c r="BC20" s="213"/>
      <c r="BD20" s="214"/>
      <c r="BE20" s="2"/>
      <c r="BF20" s="2"/>
      <c r="BH20" s="21">
        <v>1</v>
      </c>
    </row>
    <row r="21" spans="1:64" ht="20.149999999999999" customHeight="1" x14ac:dyDescent="0.3">
      <c r="A21" s="2"/>
      <c r="B21" s="164">
        <v>1</v>
      </c>
      <c r="C21" s="165"/>
      <c r="D21" s="166"/>
      <c r="E21" s="167"/>
      <c r="F21" s="166"/>
      <c r="G21" s="167"/>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6"/>
      <c r="AK21" s="15"/>
      <c r="AL21" s="161"/>
      <c r="AM21" s="162"/>
      <c r="AN21" s="162"/>
      <c r="AO21" s="162"/>
      <c r="AP21" s="162"/>
      <c r="AQ21" s="162"/>
      <c r="AR21" s="162"/>
      <c r="AS21" s="162"/>
      <c r="AT21" s="162"/>
      <c r="AU21" s="162"/>
      <c r="AV21" s="162"/>
      <c r="AW21" s="162"/>
      <c r="AX21" s="162"/>
      <c r="AY21" s="162"/>
      <c r="AZ21" s="162"/>
      <c r="BA21" s="162"/>
      <c r="BB21" s="162"/>
      <c r="BC21" s="162"/>
      <c r="BD21" s="163"/>
      <c r="BE21" s="2"/>
      <c r="BF21" s="2"/>
      <c r="BH21" s="25"/>
      <c r="BI21" s="25"/>
      <c r="BJ21" s="25"/>
    </row>
    <row r="22" spans="1:64" ht="20.149999999999999" customHeight="1" x14ac:dyDescent="0.3">
      <c r="A22" s="2"/>
      <c r="B22" s="164">
        <v>2</v>
      </c>
      <c r="C22" s="165"/>
      <c r="D22" s="166"/>
      <c r="E22" s="167"/>
      <c r="F22" s="166"/>
      <c r="G22" s="167"/>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6"/>
      <c r="AK22" s="15"/>
      <c r="AL22" s="161"/>
      <c r="AM22" s="162"/>
      <c r="AN22" s="162"/>
      <c r="AO22" s="162"/>
      <c r="AP22" s="162"/>
      <c r="AQ22" s="162"/>
      <c r="AR22" s="162"/>
      <c r="AS22" s="162"/>
      <c r="AT22" s="162"/>
      <c r="AU22" s="162"/>
      <c r="AV22" s="162"/>
      <c r="AW22" s="162"/>
      <c r="AX22" s="162"/>
      <c r="AY22" s="162"/>
      <c r="AZ22" s="162"/>
      <c r="BA22" s="162"/>
      <c r="BB22" s="162"/>
      <c r="BC22" s="162"/>
      <c r="BD22" s="163"/>
      <c r="BE22" s="2"/>
      <c r="BF22" s="2"/>
      <c r="BH22" s="25"/>
      <c r="BI22" s="25"/>
      <c r="BJ22" s="25"/>
    </row>
    <row r="23" spans="1:64" ht="20.149999999999999" customHeight="1" x14ac:dyDescent="0.3">
      <c r="A23" s="2"/>
      <c r="B23" s="164">
        <v>3</v>
      </c>
      <c r="C23" s="165"/>
      <c r="D23" s="166"/>
      <c r="E23" s="167"/>
      <c r="F23" s="166"/>
      <c r="G23" s="167"/>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6"/>
      <c r="AK23" s="15"/>
      <c r="AL23" s="161"/>
      <c r="AM23" s="162"/>
      <c r="AN23" s="162"/>
      <c r="AO23" s="162"/>
      <c r="AP23" s="162"/>
      <c r="AQ23" s="162"/>
      <c r="AR23" s="162"/>
      <c r="AS23" s="162"/>
      <c r="AT23" s="162"/>
      <c r="AU23" s="162"/>
      <c r="AV23" s="162"/>
      <c r="AW23" s="162"/>
      <c r="AX23" s="162"/>
      <c r="AY23" s="162"/>
      <c r="AZ23" s="162"/>
      <c r="BA23" s="162"/>
      <c r="BB23" s="162"/>
      <c r="BC23" s="162"/>
      <c r="BD23" s="163"/>
      <c r="BE23" s="2"/>
      <c r="BF23" s="2"/>
      <c r="BH23" s="25"/>
      <c r="BI23" s="25"/>
      <c r="BJ23" s="25"/>
    </row>
    <row r="24" spans="1:64" ht="20.149999999999999" customHeight="1" x14ac:dyDescent="0.3">
      <c r="A24" s="2"/>
      <c r="B24" s="164">
        <v>4</v>
      </c>
      <c r="C24" s="165"/>
      <c r="D24" s="166"/>
      <c r="E24" s="167"/>
      <c r="F24" s="166"/>
      <c r="G24" s="167"/>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6"/>
      <c r="AK24" s="15"/>
      <c r="AL24" s="161"/>
      <c r="AM24" s="162"/>
      <c r="AN24" s="162"/>
      <c r="AO24" s="162"/>
      <c r="AP24" s="162"/>
      <c r="AQ24" s="162"/>
      <c r="AR24" s="162"/>
      <c r="AS24" s="162"/>
      <c r="AT24" s="162"/>
      <c r="AU24" s="162"/>
      <c r="AV24" s="162"/>
      <c r="AW24" s="162"/>
      <c r="AX24" s="162"/>
      <c r="AY24" s="162"/>
      <c r="AZ24" s="162"/>
      <c r="BA24" s="162"/>
      <c r="BB24" s="162"/>
      <c r="BC24" s="162"/>
      <c r="BD24" s="163"/>
      <c r="BE24" s="2"/>
      <c r="BF24" s="2"/>
      <c r="BH24" s="25"/>
      <c r="BI24" s="25"/>
      <c r="BJ24" s="25"/>
    </row>
    <row r="25" spans="1:64" ht="20.149999999999999" customHeight="1" x14ac:dyDescent="0.3">
      <c r="A25" s="2"/>
      <c r="B25" s="164">
        <v>5</v>
      </c>
      <c r="C25" s="165"/>
      <c r="D25" s="166"/>
      <c r="E25" s="167"/>
      <c r="F25" s="166"/>
      <c r="G25" s="167"/>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6"/>
      <c r="AK25" s="15"/>
      <c r="AL25" s="161"/>
      <c r="AM25" s="162"/>
      <c r="AN25" s="162"/>
      <c r="AO25" s="162"/>
      <c r="AP25" s="162"/>
      <c r="AQ25" s="162"/>
      <c r="AR25" s="162"/>
      <c r="AS25" s="162"/>
      <c r="AT25" s="162"/>
      <c r="AU25" s="162"/>
      <c r="AV25" s="162"/>
      <c r="AW25" s="162"/>
      <c r="AX25" s="162"/>
      <c r="AY25" s="162"/>
      <c r="AZ25" s="162"/>
      <c r="BA25" s="162"/>
      <c r="BB25" s="162"/>
      <c r="BC25" s="162"/>
      <c r="BD25" s="163"/>
      <c r="BE25" s="2"/>
      <c r="BF25" s="2"/>
      <c r="BH25" s="25"/>
      <c r="BI25" s="25"/>
      <c r="BJ25" s="25"/>
    </row>
    <row r="26" spans="1:64" ht="20.149999999999999" customHeight="1" x14ac:dyDescent="0.3">
      <c r="A26" s="2"/>
      <c r="B26" s="164">
        <v>6</v>
      </c>
      <c r="C26" s="165"/>
      <c r="D26" s="166"/>
      <c r="E26" s="167"/>
      <c r="F26" s="166"/>
      <c r="G26" s="167"/>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6"/>
      <c r="AK26" s="15"/>
      <c r="AL26" s="161"/>
      <c r="AM26" s="162"/>
      <c r="AN26" s="162"/>
      <c r="AO26" s="162"/>
      <c r="AP26" s="162"/>
      <c r="AQ26" s="162"/>
      <c r="AR26" s="162"/>
      <c r="AS26" s="162"/>
      <c r="AT26" s="162"/>
      <c r="AU26" s="162"/>
      <c r="AV26" s="162"/>
      <c r="AW26" s="162"/>
      <c r="AX26" s="162"/>
      <c r="AY26" s="162"/>
      <c r="AZ26" s="162"/>
      <c r="BA26" s="162"/>
      <c r="BB26" s="162"/>
      <c r="BC26" s="162"/>
      <c r="BD26" s="163"/>
      <c r="BE26" s="2"/>
      <c r="BF26" s="2"/>
      <c r="BH26" s="25"/>
      <c r="BI26" s="25"/>
      <c r="BJ26" s="25"/>
    </row>
    <row r="27" spans="1:64" ht="20.149999999999999" customHeight="1" x14ac:dyDescent="0.3">
      <c r="A27" s="2"/>
      <c r="B27" s="164">
        <v>7</v>
      </c>
      <c r="C27" s="165"/>
      <c r="D27" s="166"/>
      <c r="E27" s="167"/>
      <c r="F27" s="166"/>
      <c r="G27" s="167"/>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6"/>
      <c r="AK27" s="15"/>
      <c r="AL27" s="161"/>
      <c r="AM27" s="162"/>
      <c r="AN27" s="162"/>
      <c r="AO27" s="162"/>
      <c r="AP27" s="162"/>
      <c r="AQ27" s="162"/>
      <c r="AR27" s="162"/>
      <c r="AS27" s="162"/>
      <c r="AT27" s="162"/>
      <c r="AU27" s="162"/>
      <c r="AV27" s="162"/>
      <c r="AW27" s="162"/>
      <c r="AX27" s="162"/>
      <c r="AY27" s="162"/>
      <c r="AZ27" s="162"/>
      <c r="BA27" s="162"/>
      <c r="BB27" s="162"/>
      <c r="BC27" s="162"/>
      <c r="BD27" s="163"/>
      <c r="BE27" s="2"/>
      <c r="BF27" s="2"/>
      <c r="BH27" s="25"/>
      <c r="BI27" s="25"/>
      <c r="BJ27" s="25"/>
    </row>
    <row r="28" spans="1:64" ht="20.149999999999999" customHeight="1" thickBot="1" x14ac:dyDescent="0.35">
      <c r="A28" s="2"/>
      <c r="B28" s="155">
        <v>8</v>
      </c>
      <c r="C28" s="156"/>
      <c r="D28" s="157"/>
      <c r="E28" s="158"/>
      <c r="F28" s="157"/>
      <c r="G28" s="158"/>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60"/>
      <c r="AK28" s="15"/>
      <c r="AL28" s="151"/>
      <c r="AM28" s="152"/>
      <c r="AN28" s="152"/>
      <c r="AO28" s="152"/>
      <c r="AP28" s="152"/>
      <c r="AQ28" s="152"/>
      <c r="AR28" s="152"/>
      <c r="AS28" s="152"/>
      <c r="AT28" s="152"/>
      <c r="AU28" s="152"/>
      <c r="AV28" s="152"/>
      <c r="AW28" s="152"/>
      <c r="AX28" s="152"/>
      <c r="AY28" s="152"/>
      <c r="AZ28" s="152"/>
      <c r="BA28" s="152"/>
      <c r="BB28" s="152"/>
      <c r="BC28" s="152"/>
      <c r="BD28" s="153"/>
      <c r="BE28" s="2"/>
      <c r="BF28" s="2"/>
      <c r="BH28" s="25"/>
      <c r="BI28" s="25"/>
      <c r="BJ28" s="25"/>
    </row>
    <row r="29" spans="1:64" ht="5.15" customHeight="1" x14ac:dyDescent="0.3">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Q29" s="2"/>
      <c r="AR29" s="2"/>
      <c r="AS29" s="2"/>
      <c r="AT29" s="2"/>
      <c r="AU29" s="2"/>
      <c r="AV29" s="2"/>
      <c r="AW29" s="2"/>
      <c r="AX29" s="2"/>
      <c r="AY29" s="2"/>
      <c r="AZ29" s="2"/>
      <c r="BA29" s="2"/>
      <c r="BB29" s="2"/>
      <c r="BC29" s="2"/>
      <c r="BD29" s="2"/>
      <c r="BE29" s="2"/>
      <c r="BF29" s="2"/>
    </row>
    <row r="30" spans="1:64" s="34" customFormat="1" ht="13" customHeight="1" x14ac:dyDescent="0.3">
      <c r="A30" s="32"/>
      <c r="B30" s="154" t="s">
        <v>14</v>
      </c>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20"/>
      <c r="AL30" s="154" t="s">
        <v>15</v>
      </c>
      <c r="AM30" s="154"/>
      <c r="AN30" s="154"/>
      <c r="AO30" s="154"/>
      <c r="AP30" s="154"/>
      <c r="AQ30" s="154"/>
      <c r="AR30" s="154"/>
      <c r="AS30" s="154"/>
      <c r="AT30" s="154"/>
      <c r="AU30" s="154"/>
      <c r="AV30" s="154"/>
      <c r="AW30" s="154"/>
      <c r="AX30" s="154"/>
      <c r="AY30" s="154"/>
      <c r="AZ30" s="154"/>
      <c r="BA30" s="154"/>
      <c r="BB30" s="154"/>
      <c r="BC30" s="154"/>
      <c r="BD30" s="154"/>
      <c r="BE30" s="32"/>
      <c r="BF30" s="32"/>
      <c r="BG30" s="33"/>
      <c r="BH30" s="33"/>
      <c r="BI30" s="33"/>
      <c r="BJ30" s="33"/>
      <c r="BK30" s="33"/>
      <c r="BL30" s="33"/>
    </row>
    <row r="31" spans="1:64" ht="13" customHeight="1" x14ac:dyDescent="0.3">
      <c r="A31" s="2"/>
      <c r="B31" s="2"/>
      <c r="C31" s="149" t="s">
        <v>16</v>
      </c>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26"/>
      <c r="AL31" s="26"/>
      <c r="AM31" s="150" t="s">
        <v>17</v>
      </c>
      <c r="AN31" s="150"/>
      <c r="AO31" s="150"/>
      <c r="AP31" s="150"/>
      <c r="AQ31" s="150"/>
      <c r="AR31" s="150"/>
      <c r="AS31" s="150"/>
      <c r="AT31" s="150"/>
      <c r="AU31" s="150"/>
      <c r="AV31" s="150"/>
      <c r="AW31" s="150"/>
      <c r="AX31" s="150"/>
      <c r="AY31" s="150"/>
      <c r="AZ31" s="150"/>
      <c r="BA31" s="150"/>
      <c r="BB31" s="150"/>
      <c r="BC31" s="150"/>
      <c r="BD31" s="150"/>
      <c r="BE31" s="2"/>
      <c r="BF31" s="2"/>
    </row>
    <row r="32" spans="1:64" ht="13" customHeight="1" x14ac:dyDescent="0.3">
      <c r="A32" s="2"/>
      <c r="B32" s="2"/>
      <c r="C32" s="149" t="s">
        <v>28</v>
      </c>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27"/>
      <c r="AL32" s="27"/>
      <c r="AM32" s="150"/>
      <c r="AN32" s="150"/>
      <c r="AO32" s="150"/>
      <c r="AP32" s="150"/>
      <c r="AQ32" s="150"/>
      <c r="AR32" s="150"/>
      <c r="AS32" s="150"/>
      <c r="AT32" s="150"/>
      <c r="AU32" s="150"/>
      <c r="AV32" s="150"/>
      <c r="AW32" s="150"/>
      <c r="AX32" s="150"/>
      <c r="AY32" s="150"/>
      <c r="AZ32" s="150"/>
      <c r="BA32" s="150"/>
      <c r="BB32" s="150"/>
      <c r="BC32" s="150"/>
      <c r="BD32" s="150"/>
      <c r="BE32" s="2"/>
      <c r="BF32" s="2"/>
    </row>
    <row r="33" spans="1:62" ht="13" customHeight="1" x14ac:dyDescent="0.3">
      <c r="A33" s="2"/>
      <c r="B33" s="2"/>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27"/>
      <c r="AL33" s="27"/>
      <c r="AM33" s="150"/>
      <c r="AN33" s="150"/>
      <c r="AO33" s="150"/>
      <c r="AP33" s="150"/>
      <c r="AQ33" s="150"/>
      <c r="AR33" s="150"/>
      <c r="AS33" s="150"/>
      <c r="AT33" s="150"/>
      <c r="AU33" s="150"/>
      <c r="AV33" s="150"/>
      <c r="AW33" s="150"/>
      <c r="AX33" s="150"/>
      <c r="AY33" s="150"/>
      <c r="AZ33" s="150"/>
      <c r="BA33" s="150"/>
      <c r="BB33" s="150"/>
      <c r="BC33" s="150"/>
      <c r="BD33" s="150"/>
      <c r="BE33" s="2"/>
      <c r="BF33" s="2"/>
    </row>
    <row r="34" spans="1:62" ht="13" customHeight="1" x14ac:dyDescent="0.3">
      <c r="A34" s="2"/>
      <c r="B34" s="2"/>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27"/>
      <c r="AL34" s="27"/>
      <c r="AM34" s="150"/>
      <c r="AN34" s="150"/>
      <c r="AO34" s="150"/>
      <c r="AP34" s="150"/>
      <c r="AQ34" s="150"/>
      <c r="AR34" s="150"/>
      <c r="AS34" s="150"/>
      <c r="AT34" s="150"/>
      <c r="AU34" s="150"/>
      <c r="AV34" s="150"/>
      <c r="AW34" s="150"/>
      <c r="AX34" s="150"/>
      <c r="AY34" s="150"/>
      <c r="AZ34" s="150"/>
      <c r="BA34" s="150"/>
      <c r="BB34" s="150"/>
      <c r="BC34" s="150"/>
      <c r="BD34" s="150"/>
      <c r="BE34" s="2"/>
      <c r="BF34" s="2"/>
    </row>
    <row r="35" spans="1:62" ht="13" customHeight="1" x14ac:dyDescent="0.3">
      <c r="A35" s="2"/>
      <c r="B35" s="2"/>
      <c r="C35" s="150" t="s">
        <v>29</v>
      </c>
      <c r="D35" s="150"/>
      <c r="E35" s="150"/>
      <c r="F35" s="150"/>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27"/>
      <c r="AL35" s="27"/>
      <c r="AM35" s="150"/>
      <c r="AN35" s="150"/>
      <c r="AO35" s="150"/>
      <c r="AP35" s="150"/>
      <c r="AQ35" s="150"/>
      <c r="AR35" s="150"/>
      <c r="AS35" s="150"/>
      <c r="AT35" s="150"/>
      <c r="AU35" s="150"/>
      <c r="AV35" s="150"/>
      <c r="AW35" s="150"/>
      <c r="AX35" s="150"/>
      <c r="AY35" s="150"/>
      <c r="AZ35" s="150"/>
      <c r="BA35" s="150"/>
      <c r="BB35" s="150"/>
      <c r="BC35" s="150"/>
      <c r="BD35" s="150"/>
      <c r="BE35" s="2"/>
      <c r="BF35" s="2"/>
    </row>
    <row r="36" spans="1:62" ht="13" customHeight="1" x14ac:dyDescent="0.3">
      <c r="A36" s="2"/>
      <c r="B36" s="2"/>
      <c r="C36" s="150"/>
      <c r="D36" s="150"/>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28"/>
      <c r="AL36" s="28"/>
      <c r="AM36" s="150" t="s">
        <v>27</v>
      </c>
      <c r="AN36" s="150"/>
      <c r="AO36" s="150"/>
      <c r="AP36" s="150"/>
      <c r="AQ36" s="150"/>
      <c r="AR36" s="150"/>
      <c r="AS36" s="150"/>
      <c r="AT36" s="150"/>
      <c r="AU36" s="150"/>
      <c r="AV36" s="150"/>
      <c r="AW36" s="150"/>
      <c r="AX36" s="150"/>
      <c r="AY36" s="150"/>
      <c r="AZ36" s="150"/>
      <c r="BA36" s="150"/>
      <c r="BB36" s="150"/>
      <c r="BC36" s="150"/>
      <c r="BD36" s="150"/>
      <c r="BE36" s="14"/>
      <c r="BF36" s="14"/>
      <c r="BG36" s="23"/>
      <c r="BH36" s="23"/>
      <c r="BI36" s="23"/>
      <c r="BJ36" s="23"/>
    </row>
    <row r="37" spans="1:62" ht="13" customHeight="1" x14ac:dyDescent="0.3">
      <c r="A37" s="2"/>
      <c r="B37" s="2"/>
      <c r="C37" s="149" t="s">
        <v>7</v>
      </c>
      <c r="D37" s="149"/>
      <c r="E37" s="149"/>
      <c r="F37" s="149"/>
      <c r="G37" s="149"/>
      <c r="H37" s="149"/>
      <c r="I37" s="28" t="s">
        <v>2</v>
      </c>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9"/>
      <c r="AL37" s="29"/>
      <c r="AM37" s="150"/>
      <c r="AN37" s="150"/>
      <c r="AO37" s="150"/>
      <c r="AP37" s="150"/>
      <c r="AQ37" s="150"/>
      <c r="AR37" s="150"/>
      <c r="AS37" s="150"/>
      <c r="AT37" s="150"/>
      <c r="AU37" s="150"/>
      <c r="AV37" s="150"/>
      <c r="AW37" s="150"/>
      <c r="AX37" s="150"/>
      <c r="AY37" s="150"/>
      <c r="AZ37" s="150"/>
      <c r="BA37" s="150"/>
      <c r="BB37" s="150"/>
      <c r="BC37" s="150"/>
      <c r="BD37" s="150"/>
      <c r="BE37" s="11"/>
      <c r="BF37" s="11"/>
      <c r="BG37" s="24"/>
      <c r="BH37" s="24"/>
      <c r="BI37" s="24"/>
      <c r="BJ37" s="24"/>
    </row>
    <row r="38" spans="1:62" ht="13" customHeight="1" x14ac:dyDescent="0.3">
      <c r="A38" s="2"/>
      <c r="B38" s="2"/>
      <c r="C38" s="150" t="s">
        <v>30</v>
      </c>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c r="AI38" s="150"/>
      <c r="AJ38" s="150"/>
      <c r="AK38" s="29"/>
      <c r="AL38" s="29"/>
      <c r="AM38" s="150"/>
      <c r="AN38" s="150"/>
      <c r="AO38" s="150"/>
      <c r="AP38" s="150"/>
      <c r="AQ38" s="150"/>
      <c r="AR38" s="150"/>
      <c r="AS38" s="150"/>
      <c r="AT38" s="150"/>
      <c r="AU38" s="150"/>
      <c r="AV38" s="150"/>
      <c r="AW38" s="150"/>
      <c r="AX38" s="150"/>
      <c r="AY38" s="150"/>
      <c r="AZ38" s="150"/>
      <c r="BA38" s="150"/>
      <c r="BB38" s="150"/>
      <c r="BC38" s="150"/>
      <c r="BD38" s="150"/>
      <c r="BE38" s="11"/>
      <c r="BF38" s="11"/>
      <c r="BG38" s="24"/>
      <c r="BH38" s="24"/>
      <c r="BI38" s="24"/>
      <c r="BJ38" s="24"/>
    </row>
    <row r="39" spans="1:62" ht="13" customHeight="1" x14ac:dyDescent="0.3">
      <c r="A39" s="2"/>
      <c r="B39" s="2"/>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30"/>
      <c r="AL39" s="30"/>
      <c r="AM39" s="150"/>
      <c r="AN39" s="150"/>
      <c r="AO39" s="150"/>
      <c r="AP39" s="150"/>
      <c r="AQ39" s="150"/>
      <c r="AR39" s="150"/>
      <c r="AS39" s="150"/>
      <c r="AT39" s="150"/>
      <c r="AU39" s="150"/>
      <c r="AV39" s="150"/>
      <c r="AW39" s="150"/>
      <c r="AX39" s="150"/>
      <c r="AY39" s="150"/>
      <c r="AZ39" s="150"/>
      <c r="BA39" s="150"/>
      <c r="BB39" s="150"/>
      <c r="BC39" s="150"/>
      <c r="BD39" s="150"/>
      <c r="BE39" s="2"/>
      <c r="BF39" s="2"/>
    </row>
    <row r="40" spans="1:62" ht="14.15" customHeight="1" x14ac:dyDescent="0.3">
      <c r="A40" s="2"/>
      <c r="B40" s="2"/>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115" t="s">
        <v>1550</v>
      </c>
      <c r="AZ40" s="115"/>
      <c r="BA40" s="115"/>
      <c r="BB40" s="115"/>
      <c r="BC40" s="115"/>
      <c r="BD40" s="115"/>
      <c r="BE40" s="2"/>
      <c r="BF40" s="2"/>
    </row>
    <row r="41" spans="1:62" ht="14.15" customHeight="1" x14ac:dyDescent="0.3">
      <c r="A41" s="2"/>
      <c r="B41" s="2"/>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2"/>
      <c r="BF41" s="2"/>
    </row>
    <row r="42" spans="1:62" ht="14.15" customHeight="1" x14ac:dyDescent="0.3">
      <c r="A42" s="2"/>
      <c r="B42" s="2"/>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c r="BB42" s="148"/>
      <c r="BC42" s="148"/>
      <c r="BD42" s="148"/>
      <c r="BE42" s="2"/>
      <c r="BF42" s="2"/>
    </row>
    <row r="43" spans="1:62" ht="14.15" customHeight="1" x14ac:dyDescent="0.3">
      <c r="A43" s="2"/>
      <c r="B43" s="2"/>
      <c r="C43" s="148"/>
      <c r="D43" s="148"/>
      <c r="E43" s="148"/>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c r="BE43" s="2"/>
      <c r="BF43" s="2"/>
    </row>
    <row r="44" spans="1:62" ht="14.15" customHeight="1" x14ac:dyDescent="0.3">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Q44" s="2"/>
      <c r="AR44" s="2"/>
      <c r="AS44" s="2"/>
      <c r="AT44" s="2"/>
      <c r="AU44" s="2"/>
      <c r="AV44" s="2"/>
      <c r="AW44" s="2"/>
      <c r="AX44" s="2"/>
      <c r="AY44" s="2"/>
      <c r="AZ44" s="2"/>
      <c r="BA44" s="2"/>
      <c r="BB44" s="2"/>
      <c r="BC44" s="2"/>
      <c r="BD44" s="2"/>
      <c r="BE44" s="2"/>
      <c r="BF44" s="2"/>
    </row>
    <row r="45" spans="1:62" ht="14.15" customHeight="1" x14ac:dyDescent="0.3">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Q45" s="2"/>
      <c r="AR45" s="2"/>
      <c r="AS45" s="2"/>
      <c r="AT45" s="2"/>
      <c r="AU45" s="2"/>
      <c r="AV45" s="2"/>
      <c r="AW45" s="2"/>
      <c r="AX45" s="2"/>
      <c r="AY45" s="2"/>
      <c r="AZ45" s="2"/>
      <c r="BA45" s="2"/>
      <c r="BB45" s="2"/>
      <c r="BC45" s="2"/>
      <c r="BD45" s="2"/>
      <c r="BE45" s="2"/>
      <c r="BF45" s="2"/>
    </row>
    <row r="46" spans="1:62" ht="14.15" customHeight="1" x14ac:dyDescent="0.3">
      <c r="A46" s="2"/>
      <c r="B46" s="2"/>
      <c r="AK46" s="2"/>
      <c r="AL46" s="2"/>
      <c r="AM46" s="2"/>
      <c r="AN46" s="2"/>
      <c r="AQ46" s="2"/>
      <c r="AR46" s="2"/>
      <c r="AS46" s="2"/>
      <c r="AT46" s="2"/>
      <c r="AU46" s="2"/>
      <c r="AV46" s="2"/>
      <c r="AW46" s="2"/>
      <c r="AX46" s="2"/>
      <c r="AY46" s="2"/>
      <c r="AZ46" s="2"/>
      <c r="BA46" s="2"/>
      <c r="BB46" s="2"/>
      <c r="BC46" s="2"/>
      <c r="BD46" s="2"/>
      <c r="BE46" s="2"/>
      <c r="BF46" s="2"/>
    </row>
    <row r="47" spans="1:62" ht="14.15" customHeight="1" x14ac:dyDescent="0.3">
      <c r="A47" s="2"/>
      <c r="B47" s="2"/>
      <c r="AK47" s="2"/>
      <c r="AL47" s="2"/>
      <c r="AM47" s="2"/>
      <c r="AN47" s="2"/>
      <c r="AQ47" s="2"/>
      <c r="AR47" s="2"/>
      <c r="AS47" s="2"/>
      <c r="AT47" s="2"/>
      <c r="AU47" s="2"/>
      <c r="AV47" s="2"/>
      <c r="AW47" s="2"/>
      <c r="AX47" s="2"/>
      <c r="AY47" s="2"/>
      <c r="AZ47" s="2"/>
      <c r="BA47" s="2"/>
      <c r="BB47" s="2"/>
      <c r="BC47" s="2"/>
      <c r="BD47" s="2"/>
      <c r="BE47" s="2"/>
      <c r="BF47" s="2"/>
    </row>
    <row r="48" spans="1:62" ht="14.15" customHeight="1" x14ac:dyDescent="0.3">
      <c r="A48" s="2"/>
      <c r="B48" s="2"/>
      <c r="AK48" s="2"/>
      <c r="AL48" s="2"/>
      <c r="AM48" s="2"/>
      <c r="AN48" s="2"/>
      <c r="AQ48" s="2"/>
      <c r="AR48" s="2"/>
      <c r="AS48" s="2"/>
      <c r="AT48" s="2"/>
      <c r="AU48" s="2"/>
      <c r="AV48" s="2"/>
      <c r="AW48" s="2"/>
      <c r="AX48" s="2"/>
      <c r="AY48" s="2"/>
      <c r="AZ48" s="2"/>
      <c r="BA48" s="2"/>
      <c r="BB48" s="2"/>
      <c r="BC48" s="2"/>
      <c r="BD48" s="2"/>
      <c r="BE48" s="2"/>
      <c r="BF48" s="2"/>
    </row>
    <row r="49" spans="1:58" ht="14.15" customHeight="1" x14ac:dyDescent="0.3">
      <c r="A49" s="2"/>
      <c r="B49" s="2"/>
      <c r="AK49" s="2"/>
      <c r="AL49" s="2"/>
      <c r="AM49" s="2"/>
      <c r="AN49" s="2"/>
      <c r="AQ49" s="2"/>
      <c r="AR49" s="2"/>
      <c r="AS49" s="2"/>
      <c r="AT49" s="2"/>
      <c r="AU49" s="2"/>
      <c r="AV49" s="2"/>
      <c r="AW49" s="2"/>
      <c r="AX49" s="2"/>
      <c r="AY49" s="2"/>
      <c r="AZ49" s="2"/>
      <c r="BA49" s="2"/>
      <c r="BB49" s="2"/>
      <c r="BC49" s="2"/>
      <c r="BD49" s="2"/>
      <c r="BE49" s="2"/>
      <c r="BF49" s="2"/>
    </row>
    <row r="50" spans="1:58" ht="14.15" customHeight="1" x14ac:dyDescent="0.3">
      <c r="A50" s="2"/>
      <c r="B50" s="2"/>
      <c r="AK50" s="2"/>
      <c r="AL50" s="2"/>
      <c r="AM50" s="2"/>
      <c r="AN50" s="2"/>
      <c r="AQ50" s="2"/>
      <c r="AR50" s="2"/>
      <c r="AS50" s="2"/>
      <c r="AT50" s="2"/>
      <c r="AU50" s="2"/>
      <c r="AV50" s="2"/>
      <c r="AW50" s="2"/>
      <c r="AX50" s="2"/>
      <c r="AY50" s="2"/>
      <c r="AZ50" s="2"/>
      <c r="BA50" s="2"/>
      <c r="BB50" s="2"/>
      <c r="BC50" s="2"/>
      <c r="BD50" s="2"/>
      <c r="BE50" s="2"/>
      <c r="BF50" s="2"/>
    </row>
  </sheetData>
  <sheetProtection sheet="1" objects="1" scenarios="1"/>
  <mergeCells count="92">
    <mergeCell ref="AL19:BD19"/>
    <mergeCell ref="AL21:BD21"/>
    <mergeCell ref="B20:C20"/>
    <mergeCell ref="D20:E20"/>
    <mergeCell ref="F20:G20"/>
    <mergeCell ref="H20:W20"/>
    <mergeCell ref="X20:AJ20"/>
    <mergeCell ref="AL20:BD20"/>
    <mergeCell ref="B21:C21"/>
    <mergeCell ref="D21:E21"/>
    <mergeCell ref="B14:AB16"/>
    <mergeCell ref="C31:AJ31"/>
    <mergeCell ref="B19:C19"/>
    <mergeCell ref="D19:E19"/>
    <mergeCell ref="F19:G19"/>
    <mergeCell ref="F21:G21"/>
    <mergeCell ref="H21:W21"/>
    <mergeCell ref="X21:AJ21"/>
    <mergeCell ref="H19:W19"/>
    <mergeCell ref="X19:AJ19"/>
    <mergeCell ref="B18:AJ18"/>
    <mergeCell ref="A1:BD2"/>
    <mergeCell ref="B4:BD6"/>
    <mergeCell ref="B7:AJ7"/>
    <mergeCell ref="AL7:BD7"/>
    <mergeCell ref="AL10:AT10"/>
    <mergeCell ref="AU10:BD10"/>
    <mergeCell ref="B10:AB11"/>
    <mergeCell ref="B9:AB9"/>
    <mergeCell ref="AL18:BD18"/>
    <mergeCell ref="AL9:BD9"/>
    <mergeCell ref="AL23:BD23"/>
    <mergeCell ref="AL22:BD22"/>
    <mergeCell ref="B22:C22"/>
    <mergeCell ref="D22:E22"/>
    <mergeCell ref="F22:G22"/>
    <mergeCell ref="H22:W22"/>
    <mergeCell ref="X22:AJ22"/>
    <mergeCell ref="B23:C23"/>
    <mergeCell ref="D23:E23"/>
    <mergeCell ref="F23:G23"/>
    <mergeCell ref="H23:W23"/>
    <mergeCell ref="X23:AJ23"/>
    <mergeCell ref="B13:AB13"/>
    <mergeCell ref="AL14:AT15"/>
    <mergeCell ref="AL25:BD25"/>
    <mergeCell ref="B24:C24"/>
    <mergeCell ref="D24:E24"/>
    <mergeCell ref="F24:G24"/>
    <mergeCell ref="H24:W24"/>
    <mergeCell ref="X24:AJ24"/>
    <mergeCell ref="AL24:BD24"/>
    <mergeCell ref="B25:C25"/>
    <mergeCell ref="D25:E25"/>
    <mergeCell ref="F25:G25"/>
    <mergeCell ref="H25:W25"/>
    <mergeCell ref="X25:AJ25"/>
    <mergeCell ref="AL27:BD27"/>
    <mergeCell ref="B26:C26"/>
    <mergeCell ref="D26:E26"/>
    <mergeCell ref="F26:G26"/>
    <mergeCell ref="H26:W26"/>
    <mergeCell ref="X26:AJ26"/>
    <mergeCell ref="AL26:BD26"/>
    <mergeCell ref="B27:C27"/>
    <mergeCell ref="D27:E27"/>
    <mergeCell ref="F27:G27"/>
    <mergeCell ref="H27:W27"/>
    <mergeCell ref="X27:AJ27"/>
    <mergeCell ref="C41:BD43"/>
    <mergeCell ref="C37:H37"/>
    <mergeCell ref="C38:AJ39"/>
    <mergeCell ref="AL28:BD28"/>
    <mergeCell ref="B30:AJ30"/>
    <mergeCell ref="AL30:BD30"/>
    <mergeCell ref="C35:AJ36"/>
    <mergeCell ref="B28:C28"/>
    <mergeCell ref="D28:E28"/>
    <mergeCell ref="F28:G28"/>
    <mergeCell ref="H28:W28"/>
    <mergeCell ref="X28:AJ28"/>
    <mergeCell ref="AM31:BD35"/>
    <mergeCell ref="AM36:BD39"/>
    <mergeCell ref="C32:AJ34"/>
    <mergeCell ref="AY40:BD40"/>
    <mergeCell ref="AU14:BD15"/>
    <mergeCell ref="AL17:BD17"/>
    <mergeCell ref="AL11:AT12"/>
    <mergeCell ref="AL13:AT13"/>
    <mergeCell ref="AU13:BD13"/>
    <mergeCell ref="AU11:BD12"/>
    <mergeCell ref="AL16:BD16"/>
  </mergeCells>
  <phoneticPr fontId="6"/>
  <conditionalFormatting sqref="AL17:BD17">
    <cfRule type="expression" dxfId="1" priority="2">
      <formula>AND($B$14&lt;&gt;"東海東京証券")</formula>
    </cfRule>
    <cfRule type="expression" dxfId="0" priority="3">
      <formula>OR($B$14="東海東京証券")</formula>
    </cfRule>
  </conditionalFormatting>
  <dataValidations count="4">
    <dataValidation type="list" allowBlank="1" showInputMessage="1" showErrorMessage="1" sqref="B17" xr:uid="{798D00A6-AADD-4937-BD01-47A92E490B66}">
      <formula1>"SMBC日興証券,岡三証券,ゴールドマン・サックス証券,しんきん証券,JPモルガン証券,大和証券,東洋証券,東海東京証券,野村證券,バークレイズ証券,広田証券,ＢＮＰパリバ証券,フィリップ証券,丸三証券,みずほ証券,三菱UFJモルガン・スタンレー証券,水戸証券,モルガン・スタンレーMUFG証券"</formula1>
    </dataValidation>
    <dataValidation type="custom" imeMode="halfAlpha" allowBlank="1" showInputMessage="1" showErrorMessage="1" sqref="X21:AJ21 AL21:BD28" xr:uid="{3DF3E8B2-A894-4EF2-AFDE-B6F2D3C5B8BC}">
      <formula1>LENB(X21)=LEN(X21)</formula1>
    </dataValidation>
    <dataValidation type="list" allowBlank="1" showInputMessage="1" showErrorMessage="1" sqref="AL17:BD17" xr:uid="{835B13E9-15B8-49EA-AFF0-F21C69ABE6CA}">
      <formula1>IF(B14="東海東京証券",TokaiTokyo,"a ")</formula1>
    </dataValidation>
    <dataValidation type="list" allowBlank="1" showInputMessage="1" showErrorMessage="1" sqref="B14:AB16" xr:uid="{6DA2A835-A785-49EC-A95D-1B404C498A99}">
      <formula1>"SMBC日興証券,岡三証券,ゴールドマン・サックス証券,しんきん証券,JPモルガン証券,大和証券,東洋証券,東海東京証券,野村證券,バークレイズ証券,広田証券,ＢＮＰパリバ証券,フィリップ証券,北洋証券,丸三証券,みずほ証券,三菱UFJモルガン・スタンレー証券,水戸証券,モルガン・スタンレーMUFG証券"</formula1>
    </dataValidation>
  </dataValidations>
  <hyperlinks>
    <hyperlink ref="I37" r:id="rId1" xr:uid="{6DB2A2B0-585A-4B81-BC8F-4AE77C70BDEA}"/>
  </hyperlinks>
  <pageMargins left="0.39370078740157483" right="0.39370078740157483" top="0.86614173228346458" bottom="0" header="0.31496062992125984" footer="0.31496062992125984"/>
  <pageSetup paperSize="9" orientation="landscape" r:id="rId2"/>
  <headerFooter>
    <oddHeader>&amp;L&amp;G</oddHeader>
  </headerFooter>
  <customProperties>
    <customPr name="layoutContexts" r:id="rId3"/>
  </customProperties>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3108" r:id="rId7" name="Option Button 36">
              <controlPr defaultSize="0" autoFill="0" autoLine="0" autoPict="0">
                <anchor moveWithCells="1">
                  <from>
                    <xdr:col>3</xdr:col>
                    <xdr:colOff>88900</xdr:colOff>
                    <xdr:row>19</xdr:row>
                    <xdr:rowOff>12700</xdr:rowOff>
                  </from>
                  <to>
                    <xdr:col>4</xdr:col>
                    <xdr:colOff>107950</xdr:colOff>
                    <xdr:row>20</xdr:row>
                    <xdr:rowOff>12700</xdr:rowOff>
                  </to>
                </anchor>
              </controlPr>
            </control>
          </mc:Choice>
        </mc:AlternateContent>
        <mc:AlternateContent xmlns:mc="http://schemas.openxmlformats.org/markup-compatibility/2006">
          <mc:Choice Requires="x14">
            <control shapeId="3109" r:id="rId8" name="Option Button 37">
              <controlPr defaultSize="0" autoFill="0" autoLine="0" autoPict="0">
                <anchor moveWithCells="1">
                  <from>
                    <xdr:col>5</xdr:col>
                    <xdr:colOff>76200</xdr:colOff>
                    <xdr:row>19</xdr:row>
                    <xdr:rowOff>12700</xdr:rowOff>
                  </from>
                  <to>
                    <xdr:col>6</xdr:col>
                    <xdr:colOff>95250</xdr:colOff>
                    <xdr:row>20</xdr:row>
                    <xdr:rowOff>12700</xdr:rowOff>
                  </to>
                </anchor>
              </controlPr>
            </control>
          </mc:Choice>
        </mc:AlternateContent>
        <mc:AlternateContent xmlns:mc="http://schemas.openxmlformats.org/markup-compatibility/2006">
          <mc:Choice Requires="x14">
            <control shapeId="3110" r:id="rId9" name="Group Box 38">
              <controlPr defaultSize="0" autoFill="0" autoPict="0">
                <anchor moveWithCells="1">
                  <from>
                    <xdr:col>2</xdr:col>
                    <xdr:colOff>171450</xdr:colOff>
                    <xdr:row>18</xdr:row>
                    <xdr:rowOff>146050</xdr:rowOff>
                  </from>
                  <to>
                    <xdr:col>7</xdr:col>
                    <xdr:colOff>50800</xdr:colOff>
                    <xdr:row>20</xdr:row>
                    <xdr:rowOff>31750</xdr:rowOff>
                  </to>
                </anchor>
              </controlPr>
            </control>
          </mc:Choice>
        </mc:AlternateContent>
        <mc:AlternateContent xmlns:mc="http://schemas.openxmlformats.org/markup-compatibility/2006">
          <mc:Choice Requires="x14">
            <control shapeId="3111" r:id="rId10" name="Option Button 39">
              <controlPr defaultSize="0" autoFill="0" autoLine="0" autoPict="0">
                <anchor moveWithCells="1">
                  <from>
                    <xdr:col>3</xdr:col>
                    <xdr:colOff>88900</xdr:colOff>
                    <xdr:row>20</xdr:row>
                    <xdr:rowOff>12700</xdr:rowOff>
                  </from>
                  <to>
                    <xdr:col>4</xdr:col>
                    <xdr:colOff>152400</xdr:colOff>
                    <xdr:row>21</xdr:row>
                    <xdr:rowOff>12700</xdr:rowOff>
                  </to>
                </anchor>
              </controlPr>
            </control>
          </mc:Choice>
        </mc:AlternateContent>
        <mc:AlternateContent xmlns:mc="http://schemas.openxmlformats.org/markup-compatibility/2006">
          <mc:Choice Requires="x14">
            <control shapeId="3112" r:id="rId11" name="Option Button 40">
              <controlPr defaultSize="0" autoFill="0" autoLine="0" autoPict="0">
                <anchor moveWithCells="1">
                  <from>
                    <xdr:col>5</xdr:col>
                    <xdr:colOff>76200</xdr:colOff>
                    <xdr:row>20</xdr:row>
                    <xdr:rowOff>12700</xdr:rowOff>
                  </from>
                  <to>
                    <xdr:col>6</xdr:col>
                    <xdr:colOff>146050</xdr:colOff>
                    <xdr:row>21</xdr:row>
                    <xdr:rowOff>12700</xdr:rowOff>
                  </to>
                </anchor>
              </controlPr>
            </control>
          </mc:Choice>
        </mc:AlternateContent>
        <mc:AlternateContent xmlns:mc="http://schemas.openxmlformats.org/markup-compatibility/2006">
          <mc:Choice Requires="x14">
            <control shapeId="3114" r:id="rId12" name="Option Button 42">
              <controlPr defaultSize="0" autoFill="0" autoLine="0" autoPict="0">
                <anchor moveWithCells="1">
                  <from>
                    <xdr:col>3</xdr:col>
                    <xdr:colOff>88900</xdr:colOff>
                    <xdr:row>20</xdr:row>
                    <xdr:rowOff>247650</xdr:rowOff>
                  </from>
                  <to>
                    <xdr:col>4</xdr:col>
                    <xdr:colOff>127000</xdr:colOff>
                    <xdr:row>22</xdr:row>
                    <xdr:rowOff>31750</xdr:rowOff>
                  </to>
                </anchor>
              </controlPr>
            </control>
          </mc:Choice>
        </mc:AlternateContent>
        <mc:AlternateContent xmlns:mc="http://schemas.openxmlformats.org/markup-compatibility/2006">
          <mc:Choice Requires="x14">
            <control shapeId="3115" r:id="rId13" name="Option Button 43">
              <controlPr defaultSize="0" autoFill="0" autoLine="0" autoPict="0">
                <anchor moveWithCells="1">
                  <from>
                    <xdr:col>5</xdr:col>
                    <xdr:colOff>76200</xdr:colOff>
                    <xdr:row>20</xdr:row>
                    <xdr:rowOff>247650</xdr:rowOff>
                  </from>
                  <to>
                    <xdr:col>6</xdr:col>
                    <xdr:colOff>114300</xdr:colOff>
                    <xdr:row>22</xdr:row>
                    <xdr:rowOff>31750</xdr:rowOff>
                  </to>
                </anchor>
              </controlPr>
            </control>
          </mc:Choice>
        </mc:AlternateContent>
        <mc:AlternateContent xmlns:mc="http://schemas.openxmlformats.org/markup-compatibility/2006">
          <mc:Choice Requires="x14">
            <control shapeId="3117" r:id="rId14" name="Group Box 45">
              <controlPr defaultSize="0" autoFill="0" autoPict="0">
                <anchor moveWithCells="1">
                  <from>
                    <xdr:col>2</xdr:col>
                    <xdr:colOff>184150</xdr:colOff>
                    <xdr:row>20</xdr:row>
                    <xdr:rowOff>0</xdr:rowOff>
                  </from>
                  <to>
                    <xdr:col>7</xdr:col>
                    <xdr:colOff>12700</xdr:colOff>
                    <xdr:row>21</xdr:row>
                    <xdr:rowOff>38100</xdr:rowOff>
                  </to>
                </anchor>
              </controlPr>
            </control>
          </mc:Choice>
        </mc:AlternateContent>
        <mc:AlternateContent xmlns:mc="http://schemas.openxmlformats.org/markup-compatibility/2006">
          <mc:Choice Requires="x14">
            <control shapeId="3118" r:id="rId15" name="Group Box 46">
              <controlPr defaultSize="0" autoFill="0" autoPict="0">
                <anchor moveWithCells="1">
                  <from>
                    <xdr:col>3</xdr:col>
                    <xdr:colOff>12700</xdr:colOff>
                    <xdr:row>21</xdr:row>
                    <xdr:rowOff>12700</xdr:rowOff>
                  </from>
                  <to>
                    <xdr:col>7</xdr:col>
                    <xdr:colOff>12700</xdr:colOff>
                    <xdr:row>22</xdr:row>
                    <xdr:rowOff>50800</xdr:rowOff>
                  </to>
                </anchor>
              </controlPr>
            </control>
          </mc:Choice>
        </mc:AlternateContent>
        <mc:AlternateContent xmlns:mc="http://schemas.openxmlformats.org/markup-compatibility/2006">
          <mc:Choice Requires="x14">
            <control shapeId="3119" r:id="rId16" name="Option Button 47">
              <controlPr defaultSize="0" autoFill="0" autoLine="0" autoPict="0">
                <anchor moveWithCells="1">
                  <from>
                    <xdr:col>3</xdr:col>
                    <xdr:colOff>88900</xdr:colOff>
                    <xdr:row>22</xdr:row>
                    <xdr:rowOff>12700</xdr:rowOff>
                  </from>
                  <to>
                    <xdr:col>4</xdr:col>
                    <xdr:colOff>133350</xdr:colOff>
                    <xdr:row>23</xdr:row>
                    <xdr:rowOff>12700</xdr:rowOff>
                  </to>
                </anchor>
              </controlPr>
            </control>
          </mc:Choice>
        </mc:AlternateContent>
        <mc:AlternateContent xmlns:mc="http://schemas.openxmlformats.org/markup-compatibility/2006">
          <mc:Choice Requires="x14">
            <control shapeId="3120" r:id="rId17" name="Option Button 48">
              <controlPr defaultSize="0" autoFill="0" autoLine="0" autoPict="0">
                <anchor moveWithCells="1">
                  <from>
                    <xdr:col>5</xdr:col>
                    <xdr:colOff>76200</xdr:colOff>
                    <xdr:row>22</xdr:row>
                    <xdr:rowOff>12700</xdr:rowOff>
                  </from>
                  <to>
                    <xdr:col>6</xdr:col>
                    <xdr:colOff>133350</xdr:colOff>
                    <xdr:row>23</xdr:row>
                    <xdr:rowOff>12700</xdr:rowOff>
                  </to>
                </anchor>
              </controlPr>
            </control>
          </mc:Choice>
        </mc:AlternateContent>
        <mc:AlternateContent xmlns:mc="http://schemas.openxmlformats.org/markup-compatibility/2006">
          <mc:Choice Requires="x14">
            <control shapeId="3121" r:id="rId18" name="Group Box 49">
              <controlPr defaultSize="0" autoFill="0" autoPict="0">
                <anchor moveWithCells="1">
                  <from>
                    <xdr:col>3</xdr:col>
                    <xdr:colOff>0</xdr:colOff>
                    <xdr:row>22</xdr:row>
                    <xdr:rowOff>0</xdr:rowOff>
                  </from>
                  <to>
                    <xdr:col>7</xdr:col>
                    <xdr:colOff>12700</xdr:colOff>
                    <xdr:row>23</xdr:row>
                    <xdr:rowOff>38100</xdr:rowOff>
                  </to>
                </anchor>
              </controlPr>
            </control>
          </mc:Choice>
        </mc:AlternateContent>
        <mc:AlternateContent xmlns:mc="http://schemas.openxmlformats.org/markup-compatibility/2006">
          <mc:Choice Requires="x14">
            <control shapeId="3122" r:id="rId19" name="Option Button 50">
              <controlPr defaultSize="0" autoFill="0" autoLine="0" autoPict="0">
                <anchor moveWithCells="1">
                  <from>
                    <xdr:col>3</xdr:col>
                    <xdr:colOff>88900</xdr:colOff>
                    <xdr:row>23</xdr:row>
                    <xdr:rowOff>12700</xdr:rowOff>
                  </from>
                  <to>
                    <xdr:col>4</xdr:col>
                    <xdr:colOff>127000</xdr:colOff>
                    <xdr:row>24</xdr:row>
                    <xdr:rowOff>12700</xdr:rowOff>
                  </to>
                </anchor>
              </controlPr>
            </control>
          </mc:Choice>
        </mc:AlternateContent>
        <mc:AlternateContent xmlns:mc="http://schemas.openxmlformats.org/markup-compatibility/2006">
          <mc:Choice Requires="x14">
            <control shapeId="3123" r:id="rId20" name="Option Button 51">
              <controlPr defaultSize="0" autoFill="0" autoLine="0" autoPict="0">
                <anchor moveWithCells="1">
                  <from>
                    <xdr:col>5</xdr:col>
                    <xdr:colOff>76200</xdr:colOff>
                    <xdr:row>23</xdr:row>
                    <xdr:rowOff>12700</xdr:rowOff>
                  </from>
                  <to>
                    <xdr:col>6</xdr:col>
                    <xdr:colOff>127000</xdr:colOff>
                    <xdr:row>24</xdr:row>
                    <xdr:rowOff>12700</xdr:rowOff>
                  </to>
                </anchor>
              </controlPr>
            </control>
          </mc:Choice>
        </mc:AlternateContent>
        <mc:AlternateContent xmlns:mc="http://schemas.openxmlformats.org/markup-compatibility/2006">
          <mc:Choice Requires="x14">
            <control shapeId="3124" r:id="rId21" name="Group Box 52">
              <controlPr defaultSize="0" autoFill="0" autoPict="0">
                <anchor moveWithCells="1">
                  <from>
                    <xdr:col>3</xdr:col>
                    <xdr:colOff>12700</xdr:colOff>
                    <xdr:row>22</xdr:row>
                    <xdr:rowOff>228600</xdr:rowOff>
                  </from>
                  <to>
                    <xdr:col>7</xdr:col>
                    <xdr:colOff>31750</xdr:colOff>
                    <xdr:row>24</xdr:row>
                    <xdr:rowOff>19050</xdr:rowOff>
                  </to>
                </anchor>
              </controlPr>
            </control>
          </mc:Choice>
        </mc:AlternateContent>
        <mc:AlternateContent xmlns:mc="http://schemas.openxmlformats.org/markup-compatibility/2006">
          <mc:Choice Requires="x14">
            <control shapeId="3125" r:id="rId22" name="Option Button 53">
              <controlPr defaultSize="0" autoFill="0" autoLine="0" autoPict="0">
                <anchor moveWithCells="1">
                  <from>
                    <xdr:col>3</xdr:col>
                    <xdr:colOff>88900</xdr:colOff>
                    <xdr:row>24</xdr:row>
                    <xdr:rowOff>12700</xdr:rowOff>
                  </from>
                  <to>
                    <xdr:col>4</xdr:col>
                    <xdr:colOff>107950</xdr:colOff>
                    <xdr:row>25</xdr:row>
                    <xdr:rowOff>12700</xdr:rowOff>
                  </to>
                </anchor>
              </controlPr>
            </control>
          </mc:Choice>
        </mc:AlternateContent>
        <mc:AlternateContent xmlns:mc="http://schemas.openxmlformats.org/markup-compatibility/2006">
          <mc:Choice Requires="x14">
            <control shapeId="3126" r:id="rId23" name="Option Button 54">
              <controlPr defaultSize="0" autoFill="0" autoLine="0" autoPict="0">
                <anchor moveWithCells="1">
                  <from>
                    <xdr:col>5</xdr:col>
                    <xdr:colOff>76200</xdr:colOff>
                    <xdr:row>24</xdr:row>
                    <xdr:rowOff>12700</xdr:rowOff>
                  </from>
                  <to>
                    <xdr:col>6</xdr:col>
                    <xdr:colOff>95250</xdr:colOff>
                    <xdr:row>25</xdr:row>
                    <xdr:rowOff>12700</xdr:rowOff>
                  </to>
                </anchor>
              </controlPr>
            </control>
          </mc:Choice>
        </mc:AlternateContent>
        <mc:AlternateContent xmlns:mc="http://schemas.openxmlformats.org/markup-compatibility/2006">
          <mc:Choice Requires="x14">
            <control shapeId="3127" r:id="rId24" name="Group Box 55">
              <controlPr defaultSize="0" autoFill="0" autoPict="0">
                <anchor moveWithCells="1">
                  <from>
                    <xdr:col>3</xdr:col>
                    <xdr:colOff>12700</xdr:colOff>
                    <xdr:row>24</xdr:row>
                    <xdr:rowOff>0</xdr:rowOff>
                  </from>
                  <to>
                    <xdr:col>7</xdr:col>
                    <xdr:colOff>12700</xdr:colOff>
                    <xdr:row>25</xdr:row>
                    <xdr:rowOff>38100</xdr:rowOff>
                  </to>
                </anchor>
              </controlPr>
            </control>
          </mc:Choice>
        </mc:AlternateContent>
        <mc:AlternateContent xmlns:mc="http://schemas.openxmlformats.org/markup-compatibility/2006">
          <mc:Choice Requires="x14">
            <control shapeId="3128" r:id="rId25" name="Option Button 56">
              <controlPr defaultSize="0" autoFill="0" autoLine="0" autoPict="0">
                <anchor moveWithCells="1">
                  <from>
                    <xdr:col>3</xdr:col>
                    <xdr:colOff>88900</xdr:colOff>
                    <xdr:row>25</xdr:row>
                    <xdr:rowOff>12700</xdr:rowOff>
                  </from>
                  <to>
                    <xdr:col>4</xdr:col>
                    <xdr:colOff>127000</xdr:colOff>
                    <xdr:row>26</xdr:row>
                    <xdr:rowOff>12700</xdr:rowOff>
                  </to>
                </anchor>
              </controlPr>
            </control>
          </mc:Choice>
        </mc:AlternateContent>
        <mc:AlternateContent xmlns:mc="http://schemas.openxmlformats.org/markup-compatibility/2006">
          <mc:Choice Requires="x14">
            <control shapeId="3129" r:id="rId26" name="Option Button 57">
              <controlPr defaultSize="0" autoFill="0" autoLine="0" autoPict="0">
                <anchor moveWithCells="1">
                  <from>
                    <xdr:col>5</xdr:col>
                    <xdr:colOff>76200</xdr:colOff>
                    <xdr:row>25</xdr:row>
                    <xdr:rowOff>0</xdr:rowOff>
                  </from>
                  <to>
                    <xdr:col>6</xdr:col>
                    <xdr:colOff>114300</xdr:colOff>
                    <xdr:row>26</xdr:row>
                    <xdr:rowOff>0</xdr:rowOff>
                  </to>
                </anchor>
              </controlPr>
            </control>
          </mc:Choice>
        </mc:AlternateContent>
        <mc:AlternateContent xmlns:mc="http://schemas.openxmlformats.org/markup-compatibility/2006">
          <mc:Choice Requires="x14">
            <control shapeId="3130" r:id="rId27" name="Group Box 58">
              <controlPr defaultSize="0" autoFill="0" autoPict="0">
                <anchor moveWithCells="1">
                  <from>
                    <xdr:col>3</xdr:col>
                    <xdr:colOff>0</xdr:colOff>
                    <xdr:row>25</xdr:row>
                    <xdr:rowOff>0</xdr:rowOff>
                  </from>
                  <to>
                    <xdr:col>7</xdr:col>
                    <xdr:colOff>31750</xdr:colOff>
                    <xdr:row>26</xdr:row>
                    <xdr:rowOff>38100</xdr:rowOff>
                  </to>
                </anchor>
              </controlPr>
            </control>
          </mc:Choice>
        </mc:AlternateContent>
        <mc:AlternateContent xmlns:mc="http://schemas.openxmlformats.org/markup-compatibility/2006">
          <mc:Choice Requires="x14">
            <control shapeId="3131" r:id="rId28" name="Option Button 59">
              <controlPr defaultSize="0" autoFill="0" autoLine="0" autoPict="0">
                <anchor moveWithCells="1">
                  <from>
                    <xdr:col>3</xdr:col>
                    <xdr:colOff>88900</xdr:colOff>
                    <xdr:row>26</xdr:row>
                    <xdr:rowOff>0</xdr:rowOff>
                  </from>
                  <to>
                    <xdr:col>4</xdr:col>
                    <xdr:colOff>127000</xdr:colOff>
                    <xdr:row>27</xdr:row>
                    <xdr:rowOff>0</xdr:rowOff>
                  </to>
                </anchor>
              </controlPr>
            </control>
          </mc:Choice>
        </mc:AlternateContent>
        <mc:AlternateContent xmlns:mc="http://schemas.openxmlformats.org/markup-compatibility/2006">
          <mc:Choice Requires="x14">
            <control shapeId="3132" r:id="rId29" name="Option Button 60">
              <controlPr defaultSize="0" autoFill="0" autoLine="0" autoPict="0">
                <anchor moveWithCells="1">
                  <from>
                    <xdr:col>5</xdr:col>
                    <xdr:colOff>76200</xdr:colOff>
                    <xdr:row>26</xdr:row>
                    <xdr:rowOff>0</xdr:rowOff>
                  </from>
                  <to>
                    <xdr:col>6</xdr:col>
                    <xdr:colOff>114300</xdr:colOff>
                    <xdr:row>27</xdr:row>
                    <xdr:rowOff>0</xdr:rowOff>
                  </to>
                </anchor>
              </controlPr>
            </control>
          </mc:Choice>
        </mc:AlternateContent>
        <mc:AlternateContent xmlns:mc="http://schemas.openxmlformats.org/markup-compatibility/2006">
          <mc:Choice Requires="x14">
            <control shapeId="3134" r:id="rId30" name="Group Box 62">
              <controlPr defaultSize="0" autoFill="0" autoPict="0">
                <anchor moveWithCells="1">
                  <from>
                    <xdr:col>2</xdr:col>
                    <xdr:colOff>165100</xdr:colOff>
                    <xdr:row>26</xdr:row>
                    <xdr:rowOff>0</xdr:rowOff>
                  </from>
                  <to>
                    <xdr:col>7</xdr:col>
                    <xdr:colOff>57150</xdr:colOff>
                    <xdr:row>27</xdr:row>
                    <xdr:rowOff>38100</xdr:rowOff>
                  </to>
                </anchor>
              </controlPr>
            </control>
          </mc:Choice>
        </mc:AlternateContent>
        <mc:AlternateContent xmlns:mc="http://schemas.openxmlformats.org/markup-compatibility/2006">
          <mc:Choice Requires="x14">
            <control shapeId="3135" r:id="rId31" name="Option Button 63">
              <controlPr defaultSize="0" autoFill="0" autoLine="0" autoPict="0">
                <anchor moveWithCells="1">
                  <from>
                    <xdr:col>3</xdr:col>
                    <xdr:colOff>88900</xdr:colOff>
                    <xdr:row>27</xdr:row>
                    <xdr:rowOff>12700</xdr:rowOff>
                  </from>
                  <to>
                    <xdr:col>4</xdr:col>
                    <xdr:colOff>114300</xdr:colOff>
                    <xdr:row>28</xdr:row>
                    <xdr:rowOff>12700</xdr:rowOff>
                  </to>
                </anchor>
              </controlPr>
            </control>
          </mc:Choice>
        </mc:AlternateContent>
        <mc:AlternateContent xmlns:mc="http://schemas.openxmlformats.org/markup-compatibility/2006">
          <mc:Choice Requires="x14">
            <control shapeId="3136" r:id="rId32" name="Option Button 64">
              <controlPr defaultSize="0" autoFill="0" autoLine="0" autoPict="0">
                <anchor moveWithCells="1">
                  <from>
                    <xdr:col>5</xdr:col>
                    <xdr:colOff>76200</xdr:colOff>
                    <xdr:row>27</xdr:row>
                    <xdr:rowOff>12700</xdr:rowOff>
                  </from>
                  <to>
                    <xdr:col>6</xdr:col>
                    <xdr:colOff>107950</xdr:colOff>
                    <xdr:row>28</xdr:row>
                    <xdr:rowOff>12700</xdr:rowOff>
                  </to>
                </anchor>
              </controlPr>
            </control>
          </mc:Choice>
        </mc:AlternateContent>
        <mc:AlternateContent xmlns:mc="http://schemas.openxmlformats.org/markup-compatibility/2006">
          <mc:Choice Requires="x14">
            <control shapeId="3137" r:id="rId33" name="Group Box 65">
              <controlPr defaultSize="0" autoFill="0" autoPict="0">
                <anchor moveWithCells="1">
                  <from>
                    <xdr:col>3</xdr:col>
                    <xdr:colOff>12700</xdr:colOff>
                    <xdr:row>26</xdr:row>
                    <xdr:rowOff>241300</xdr:rowOff>
                  </from>
                  <to>
                    <xdr:col>7</xdr:col>
                    <xdr:colOff>76200</xdr:colOff>
                    <xdr:row>28</xdr:row>
                    <xdr:rowOff>31750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56FB9-64E1-475F-BA67-6FD2658659F3}">
  <sheetPr codeName="Sheet4"/>
  <dimension ref="A1:D1217"/>
  <sheetViews>
    <sheetView workbookViewId="0">
      <selection activeCell="C41" sqref="C41:BD43"/>
    </sheetView>
  </sheetViews>
  <sheetFormatPr defaultColWidth="9" defaultRowHeight="13" x14ac:dyDescent="0.2"/>
  <cols>
    <col min="1" max="1" width="23.6328125" style="61" customWidth="1"/>
    <col min="2" max="2" width="9" style="63"/>
    <col min="3" max="3" width="9" style="61"/>
    <col min="4" max="4" width="12" style="61" customWidth="1"/>
    <col min="5" max="16384" width="9" style="61"/>
  </cols>
  <sheetData>
    <row r="1" spans="1:4" x14ac:dyDescent="0.2">
      <c r="A1" s="60" t="s">
        <v>85</v>
      </c>
      <c r="B1" s="63" t="s">
        <v>86</v>
      </c>
    </row>
    <row r="2" spans="1:4" x14ac:dyDescent="0.2">
      <c r="A2" s="62" t="s">
        <v>87</v>
      </c>
      <c r="B2" s="63">
        <v>1</v>
      </c>
    </row>
    <row r="3" spans="1:4" x14ac:dyDescent="0.2">
      <c r="A3" s="62" t="s">
        <v>88</v>
      </c>
      <c r="B3" s="63">
        <v>5</v>
      </c>
    </row>
    <row r="4" spans="1:4" x14ac:dyDescent="0.2">
      <c r="A4" s="62" t="s">
        <v>1531</v>
      </c>
      <c r="B4" s="63">
        <v>9</v>
      </c>
      <c r="D4" s="75" t="str">
        <f>SUBSTITUTE(SUBSTITUTE(SUBSTITUTE(SUBSTITUTE('IT-02-1'!J11,"㈱",""),"株式会社","")," ",""),"　","")</f>
        <v/>
      </c>
    </row>
    <row r="5" spans="1:4" x14ac:dyDescent="0.2">
      <c r="A5" s="62" t="s">
        <v>89</v>
      </c>
      <c r="B5" s="63">
        <v>10</v>
      </c>
    </row>
    <row r="6" spans="1:4" x14ac:dyDescent="0.2">
      <c r="A6" s="62" t="s">
        <v>90</v>
      </c>
      <c r="B6" s="63">
        <v>17</v>
      </c>
    </row>
    <row r="7" spans="1:4" x14ac:dyDescent="0.2">
      <c r="A7" s="62" t="s">
        <v>91</v>
      </c>
      <c r="B7" s="63">
        <v>33</v>
      </c>
    </row>
    <row r="8" spans="1:4" x14ac:dyDescent="0.2">
      <c r="A8" s="62" t="s">
        <v>92</v>
      </c>
      <c r="B8" s="63">
        <v>34</v>
      </c>
    </row>
    <row r="9" spans="1:4" x14ac:dyDescent="0.2">
      <c r="A9" s="62" t="s">
        <v>93</v>
      </c>
      <c r="B9" s="63">
        <v>35</v>
      </c>
    </row>
    <row r="10" spans="1:4" x14ac:dyDescent="0.2">
      <c r="A10" s="62" t="s">
        <v>94</v>
      </c>
      <c r="B10" s="63">
        <v>36</v>
      </c>
    </row>
    <row r="11" spans="1:4" x14ac:dyDescent="0.2">
      <c r="A11" s="62" t="s">
        <v>95</v>
      </c>
      <c r="B11" s="63">
        <v>38</v>
      </c>
    </row>
    <row r="12" spans="1:4" x14ac:dyDescent="0.2">
      <c r="A12" s="62" t="s">
        <v>96</v>
      </c>
      <c r="B12" s="63">
        <v>39</v>
      </c>
    </row>
    <row r="13" spans="1:4" x14ac:dyDescent="0.2">
      <c r="A13" s="62" t="s">
        <v>97</v>
      </c>
      <c r="B13" s="63">
        <v>40</v>
      </c>
    </row>
    <row r="14" spans="1:4" x14ac:dyDescent="0.2">
      <c r="A14" s="62" t="s">
        <v>98</v>
      </c>
      <c r="B14" s="63">
        <v>41</v>
      </c>
    </row>
    <row r="15" spans="1:4" x14ac:dyDescent="0.2">
      <c r="A15" s="62" t="s">
        <v>99</v>
      </c>
      <c r="B15" s="63">
        <v>42</v>
      </c>
    </row>
    <row r="16" spans="1:4" x14ac:dyDescent="0.2">
      <c r="A16" s="62" t="s">
        <v>100</v>
      </c>
      <c r="B16" s="63">
        <v>43</v>
      </c>
    </row>
    <row r="17" spans="1:2" x14ac:dyDescent="0.2">
      <c r="A17" s="62" t="s">
        <v>101</v>
      </c>
      <c r="B17" s="63">
        <v>116</v>
      </c>
    </row>
    <row r="18" spans="1:2" x14ac:dyDescent="0.2">
      <c r="A18" s="62" t="s">
        <v>1301</v>
      </c>
      <c r="B18" s="63">
        <v>117</v>
      </c>
    </row>
    <row r="19" spans="1:2" x14ac:dyDescent="0.2">
      <c r="A19" s="62" t="s">
        <v>102</v>
      </c>
      <c r="B19" s="63">
        <v>118</v>
      </c>
    </row>
    <row r="20" spans="1:2" x14ac:dyDescent="0.2">
      <c r="A20" s="62" t="s">
        <v>103</v>
      </c>
      <c r="B20" s="63">
        <v>119</v>
      </c>
    </row>
    <row r="21" spans="1:2" x14ac:dyDescent="0.2">
      <c r="A21" s="62" t="s">
        <v>104</v>
      </c>
      <c r="B21" s="63">
        <v>120</v>
      </c>
    </row>
    <row r="22" spans="1:2" x14ac:dyDescent="0.2">
      <c r="A22" s="62" t="s">
        <v>105</v>
      </c>
      <c r="B22" s="63">
        <v>121</v>
      </c>
    </row>
    <row r="23" spans="1:2" x14ac:dyDescent="0.2">
      <c r="A23" s="62" t="s">
        <v>106</v>
      </c>
      <c r="B23" s="63">
        <v>122</v>
      </c>
    </row>
    <row r="24" spans="1:2" x14ac:dyDescent="0.2">
      <c r="A24" s="62" t="s">
        <v>107</v>
      </c>
      <c r="B24" s="63">
        <v>123</v>
      </c>
    </row>
    <row r="25" spans="1:2" x14ac:dyDescent="0.2">
      <c r="A25" s="62" t="s">
        <v>108</v>
      </c>
      <c r="B25" s="63">
        <v>124</v>
      </c>
    </row>
    <row r="26" spans="1:2" x14ac:dyDescent="0.2">
      <c r="A26" s="62" t="s">
        <v>109</v>
      </c>
      <c r="B26" s="63">
        <v>125</v>
      </c>
    </row>
    <row r="27" spans="1:2" x14ac:dyDescent="0.2">
      <c r="A27" s="62" t="s">
        <v>110</v>
      </c>
      <c r="B27" s="63">
        <v>126</v>
      </c>
    </row>
    <row r="28" spans="1:2" x14ac:dyDescent="0.2">
      <c r="A28" s="62" t="s">
        <v>111</v>
      </c>
      <c r="B28" s="63">
        <v>128</v>
      </c>
    </row>
    <row r="29" spans="1:2" x14ac:dyDescent="0.2">
      <c r="A29" s="62" t="s">
        <v>112</v>
      </c>
      <c r="B29" s="63">
        <v>129</v>
      </c>
    </row>
    <row r="30" spans="1:2" x14ac:dyDescent="0.2">
      <c r="A30" s="62" t="s">
        <v>113</v>
      </c>
      <c r="B30" s="63">
        <v>130</v>
      </c>
    </row>
    <row r="31" spans="1:2" x14ac:dyDescent="0.2">
      <c r="A31" s="62" t="s">
        <v>114</v>
      </c>
      <c r="B31" s="63">
        <v>131</v>
      </c>
    </row>
    <row r="32" spans="1:2" x14ac:dyDescent="0.2">
      <c r="A32" s="62" t="s">
        <v>115</v>
      </c>
      <c r="B32" s="63">
        <v>133</v>
      </c>
    </row>
    <row r="33" spans="1:2" x14ac:dyDescent="0.2">
      <c r="A33" s="62" t="s">
        <v>116</v>
      </c>
      <c r="B33" s="63">
        <v>134</v>
      </c>
    </row>
    <row r="34" spans="1:2" x14ac:dyDescent="0.2">
      <c r="A34" s="62" t="s">
        <v>117</v>
      </c>
      <c r="B34" s="63">
        <v>135</v>
      </c>
    </row>
    <row r="35" spans="1:2" x14ac:dyDescent="0.2">
      <c r="A35" s="62" t="s">
        <v>118</v>
      </c>
      <c r="B35" s="63">
        <v>137</v>
      </c>
    </row>
    <row r="36" spans="1:2" x14ac:dyDescent="0.2">
      <c r="A36" s="62" t="s">
        <v>119</v>
      </c>
      <c r="B36" s="63">
        <v>138</v>
      </c>
    </row>
    <row r="37" spans="1:2" x14ac:dyDescent="0.2">
      <c r="A37" s="62" t="s">
        <v>120</v>
      </c>
      <c r="B37" s="63">
        <v>140</v>
      </c>
    </row>
    <row r="38" spans="1:2" x14ac:dyDescent="0.2">
      <c r="A38" s="62" t="s">
        <v>121</v>
      </c>
      <c r="B38" s="63">
        <v>142</v>
      </c>
    </row>
    <row r="39" spans="1:2" x14ac:dyDescent="0.2">
      <c r="A39" s="62" t="s">
        <v>122</v>
      </c>
      <c r="B39" s="63">
        <v>143</v>
      </c>
    </row>
    <row r="40" spans="1:2" x14ac:dyDescent="0.2">
      <c r="A40" s="62" t="s">
        <v>123</v>
      </c>
      <c r="B40" s="63">
        <v>144</v>
      </c>
    </row>
    <row r="41" spans="1:2" x14ac:dyDescent="0.2">
      <c r="A41" s="62" t="s">
        <v>124</v>
      </c>
      <c r="B41" s="63">
        <v>145</v>
      </c>
    </row>
    <row r="42" spans="1:2" x14ac:dyDescent="0.2">
      <c r="A42" s="62" t="s">
        <v>125</v>
      </c>
      <c r="B42" s="63">
        <v>146</v>
      </c>
    </row>
    <row r="43" spans="1:2" x14ac:dyDescent="0.2">
      <c r="A43" s="62" t="s">
        <v>126</v>
      </c>
      <c r="B43" s="63">
        <v>147</v>
      </c>
    </row>
    <row r="44" spans="1:2" x14ac:dyDescent="0.2">
      <c r="A44" s="62" t="s">
        <v>127</v>
      </c>
      <c r="B44" s="63">
        <v>149</v>
      </c>
    </row>
    <row r="45" spans="1:2" x14ac:dyDescent="0.2">
      <c r="A45" s="62" t="s">
        <v>128</v>
      </c>
      <c r="B45" s="63">
        <v>150</v>
      </c>
    </row>
    <row r="46" spans="1:2" x14ac:dyDescent="0.2">
      <c r="A46" s="62" t="s">
        <v>129</v>
      </c>
      <c r="B46" s="63">
        <v>151</v>
      </c>
    </row>
    <row r="47" spans="1:2" x14ac:dyDescent="0.2">
      <c r="A47" s="62" t="s">
        <v>130</v>
      </c>
      <c r="B47" s="63">
        <v>152</v>
      </c>
    </row>
    <row r="48" spans="1:2" x14ac:dyDescent="0.2">
      <c r="A48" s="62" t="s">
        <v>131</v>
      </c>
      <c r="B48" s="63">
        <v>153</v>
      </c>
    </row>
    <row r="49" spans="1:2" x14ac:dyDescent="0.2">
      <c r="A49" s="62" t="s">
        <v>132</v>
      </c>
      <c r="B49" s="63">
        <v>154</v>
      </c>
    </row>
    <row r="50" spans="1:2" x14ac:dyDescent="0.2">
      <c r="A50" s="62" t="s">
        <v>133</v>
      </c>
      <c r="B50" s="63">
        <v>155</v>
      </c>
    </row>
    <row r="51" spans="1:2" x14ac:dyDescent="0.2">
      <c r="A51" s="62" t="s">
        <v>134</v>
      </c>
      <c r="B51" s="63">
        <v>157</v>
      </c>
    </row>
    <row r="52" spans="1:2" x14ac:dyDescent="0.2">
      <c r="A52" s="62" t="s">
        <v>135</v>
      </c>
      <c r="B52" s="63">
        <v>158</v>
      </c>
    </row>
    <row r="53" spans="1:2" x14ac:dyDescent="0.2">
      <c r="A53" s="62" t="s">
        <v>136</v>
      </c>
      <c r="B53" s="63">
        <v>159</v>
      </c>
    </row>
    <row r="54" spans="1:2" x14ac:dyDescent="0.2">
      <c r="A54" s="62" t="s">
        <v>137</v>
      </c>
      <c r="B54" s="63">
        <v>161</v>
      </c>
    </row>
    <row r="55" spans="1:2" x14ac:dyDescent="0.2">
      <c r="A55" s="62" t="s">
        <v>138</v>
      </c>
      <c r="B55" s="63">
        <v>162</v>
      </c>
    </row>
    <row r="56" spans="1:2" x14ac:dyDescent="0.2">
      <c r="A56" s="62" t="s">
        <v>139</v>
      </c>
      <c r="B56" s="63">
        <v>163</v>
      </c>
    </row>
    <row r="57" spans="1:2" x14ac:dyDescent="0.2">
      <c r="A57" s="62" t="s">
        <v>140</v>
      </c>
      <c r="B57" s="63">
        <v>164</v>
      </c>
    </row>
    <row r="58" spans="1:2" x14ac:dyDescent="0.2">
      <c r="A58" s="62" t="s">
        <v>141</v>
      </c>
      <c r="B58" s="63">
        <v>166</v>
      </c>
    </row>
    <row r="59" spans="1:2" x14ac:dyDescent="0.2">
      <c r="A59" s="62" t="s">
        <v>142</v>
      </c>
      <c r="B59" s="63">
        <v>167</v>
      </c>
    </row>
    <row r="60" spans="1:2" x14ac:dyDescent="0.2">
      <c r="A60" s="62" t="s">
        <v>143</v>
      </c>
      <c r="B60" s="63">
        <v>168</v>
      </c>
    </row>
    <row r="61" spans="1:2" x14ac:dyDescent="0.2">
      <c r="A61" s="62" t="s">
        <v>144</v>
      </c>
      <c r="B61" s="63">
        <v>169</v>
      </c>
    </row>
    <row r="62" spans="1:2" x14ac:dyDescent="0.2">
      <c r="A62" s="62" t="s">
        <v>145</v>
      </c>
      <c r="B62" s="63">
        <v>170</v>
      </c>
    </row>
    <row r="63" spans="1:2" x14ac:dyDescent="0.2">
      <c r="A63" s="62" t="s">
        <v>146</v>
      </c>
      <c r="B63" s="63">
        <v>172</v>
      </c>
    </row>
    <row r="64" spans="1:2" x14ac:dyDescent="0.2">
      <c r="A64" s="62" t="s">
        <v>147</v>
      </c>
      <c r="B64" s="63">
        <v>173</v>
      </c>
    </row>
    <row r="65" spans="1:2" x14ac:dyDescent="0.2">
      <c r="A65" s="62" t="s">
        <v>148</v>
      </c>
      <c r="B65" s="63">
        <v>174</v>
      </c>
    </row>
    <row r="66" spans="1:2" x14ac:dyDescent="0.2">
      <c r="A66" s="62" t="s">
        <v>149</v>
      </c>
      <c r="B66" s="63">
        <v>175</v>
      </c>
    </row>
    <row r="67" spans="1:2" x14ac:dyDescent="0.2">
      <c r="A67" s="62" t="s">
        <v>150</v>
      </c>
      <c r="B67" s="63">
        <v>177</v>
      </c>
    </row>
    <row r="68" spans="1:2" x14ac:dyDescent="0.2">
      <c r="A68" s="62" t="s">
        <v>151</v>
      </c>
      <c r="B68" s="63">
        <v>178</v>
      </c>
    </row>
    <row r="69" spans="1:2" x14ac:dyDescent="0.2">
      <c r="A69" s="62" t="s">
        <v>152</v>
      </c>
      <c r="B69" s="63">
        <v>179</v>
      </c>
    </row>
    <row r="70" spans="1:2" x14ac:dyDescent="0.2">
      <c r="A70" s="62" t="s">
        <v>153</v>
      </c>
      <c r="B70" s="63">
        <v>181</v>
      </c>
    </row>
    <row r="71" spans="1:2" x14ac:dyDescent="0.2">
      <c r="A71" s="62" t="s">
        <v>154</v>
      </c>
      <c r="B71" s="63">
        <v>182</v>
      </c>
    </row>
    <row r="72" spans="1:2" x14ac:dyDescent="0.2">
      <c r="A72" s="62" t="s">
        <v>155</v>
      </c>
      <c r="B72" s="63">
        <v>183</v>
      </c>
    </row>
    <row r="73" spans="1:2" x14ac:dyDescent="0.2">
      <c r="A73" s="62" t="s">
        <v>156</v>
      </c>
      <c r="B73" s="63">
        <v>184</v>
      </c>
    </row>
    <row r="74" spans="1:2" x14ac:dyDescent="0.2">
      <c r="A74" s="62" t="s">
        <v>157</v>
      </c>
      <c r="B74" s="63">
        <v>185</v>
      </c>
    </row>
    <row r="75" spans="1:2" x14ac:dyDescent="0.2">
      <c r="A75" s="62" t="s">
        <v>158</v>
      </c>
      <c r="B75" s="63">
        <v>187</v>
      </c>
    </row>
    <row r="76" spans="1:2" x14ac:dyDescent="0.2">
      <c r="A76" s="62" t="s">
        <v>159</v>
      </c>
      <c r="B76" s="63">
        <v>188</v>
      </c>
    </row>
    <row r="77" spans="1:2" x14ac:dyDescent="0.2">
      <c r="A77" s="62" t="s">
        <v>160</v>
      </c>
      <c r="B77" s="63">
        <v>190</v>
      </c>
    </row>
    <row r="78" spans="1:2" x14ac:dyDescent="0.2">
      <c r="A78" s="62" t="s">
        <v>161</v>
      </c>
      <c r="B78" s="63">
        <v>191</v>
      </c>
    </row>
    <row r="79" spans="1:2" x14ac:dyDescent="0.2">
      <c r="A79" s="62" t="s">
        <v>162</v>
      </c>
      <c r="B79" s="63">
        <v>288</v>
      </c>
    </row>
    <row r="80" spans="1:2" x14ac:dyDescent="0.2">
      <c r="A80" s="62" t="s">
        <v>163</v>
      </c>
      <c r="B80" s="63">
        <v>289</v>
      </c>
    </row>
    <row r="81" spans="1:2" x14ac:dyDescent="0.2">
      <c r="A81" s="62" t="s">
        <v>164</v>
      </c>
      <c r="B81" s="63">
        <v>294</v>
      </c>
    </row>
    <row r="82" spans="1:2" x14ac:dyDescent="0.2">
      <c r="A82" s="62" t="s">
        <v>165</v>
      </c>
      <c r="B82" s="63">
        <v>295</v>
      </c>
    </row>
    <row r="83" spans="1:2" x14ac:dyDescent="0.2">
      <c r="A83" s="62" t="s">
        <v>166</v>
      </c>
      <c r="B83" s="63">
        <v>297</v>
      </c>
    </row>
    <row r="84" spans="1:2" x14ac:dyDescent="0.2">
      <c r="A84" s="62" t="s">
        <v>167</v>
      </c>
      <c r="B84" s="63">
        <v>300</v>
      </c>
    </row>
    <row r="85" spans="1:2" x14ac:dyDescent="0.2">
      <c r="A85" s="62" t="s">
        <v>168</v>
      </c>
      <c r="B85" s="63">
        <v>304</v>
      </c>
    </row>
    <row r="86" spans="1:2" x14ac:dyDescent="0.2">
      <c r="A86" s="62" t="s">
        <v>169</v>
      </c>
      <c r="B86" s="63">
        <v>307</v>
      </c>
    </row>
    <row r="87" spans="1:2" x14ac:dyDescent="0.2">
      <c r="A87" s="62" t="s">
        <v>170</v>
      </c>
      <c r="B87" s="63">
        <v>310</v>
      </c>
    </row>
    <row r="88" spans="1:2" x14ac:dyDescent="0.2">
      <c r="A88" s="62" t="s">
        <v>171</v>
      </c>
      <c r="B88" s="63">
        <v>311</v>
      </c>
    </row>
    <row r="89" spans="1:2" x14ac:dyDescent="0.2">
      <c r="A89" s="62" t="s">
        <v>172</v>
      </c>
      <c r="B89" s="63">
        <v>320</v>
      </c>
    </row>
    <row r="90" spans="1:2" x14ac:dyDescent="0.2">
      <c r="A90" s="62" t="s">
        <v>173</v>
      </c>
      <c r="B90" s="63">
        <v>321</v>
      </c>
    </row>
    <row r="91" spans="1:2" x14ac:dyDescent="0.2">
      <c r="A91" s="62" t="s">
        <v>174</v>
      </c>
      <c r="B91" s="63">
        <v>324</v>
      </c>
    </row>
    <row r="92" spans="1:2" x14ac:dyDescent="0.2">
      <c r="A92" s="62" t="s">
        <v>175</v>
      </c>
      <c r="B92" s="63">
        <v>397</v>
      </c>
    </row>
    <row r="93" spans="1:2" x14ac:dyDescent="0.2">
      <c r="A93" s="62" t="s">
        <v>176</v>
      </c>
      <c r="B93" s="63">
        <v>398</v>
      </c>
    </row>
    <row r="94" spans="1:2" x14ac:dyDescent="0.2">
      <c r="A94" s="62" t="s">
        <v>177</v>
      </c>
      <c r="B94" s="63">
        <v>401</v>
      </c>
    </row>
    <row r="95" spans="1:2" x14ac:dyDescent="0.2">
      <c r="A95" s="62" t="s">
        <v>178</v>
      </c>
      <c r="B95" s="63">
        <v>402</v>
      </c>
    </row>
    <row r="96" spans="1:2" x14ac:dyDescent="0.2">
      <c r="A96" s="62" t="s">
        <v>179</v>
      </c>
      <c r="B96" s="63">
        <v>403</v>
      </c>
    </row>
    <row r="97" spans="1:2" x14ac:dyDescent="0.2">
      <c r="A97" s="62" t="s">
        <v>180</v>
      </c>
      <c r="B97" s="63">
        <v>411</v>
      </c>
    </row>
    <row r="98" spans="1:2" x14ac:dyDescent="0.2">
      <c r="A98" s="62" t="s">
        <v>181</v>
      </c>
      <c r="B98" s="63">
        <v>413</v>
      </c>
    </row>
    <row r="99" spans="1:2" x14ac:dyDescent="0.2">
      <c r="A99" s="62" t="s">
        <v>182</v>
      </c>
      <c r="B99" s="63">
        <v>414</v>
      </c>
    </row>
    <row r="100" spans="1:2" x14ac:dyDescent="0.2">
      <c r="A100" s="62" t="s">
        <v>183</v>
      </c>
      <c r="B100" s="63">
        <v>421</v>
      </c>
    </row>
    <row r="101" spans="1:2" x14ac:dyDescent="0.2">
      <c r="A101" s="62" t="s">
        <v>184</v>
      </c>
      <c r="B101" s="63">
        <v>423</v>
      </c>
    </row>
    <row r="102" spans="1:2" x14ac:dyDescent="0.2">
      <c r="A102" s="62" t="s">
        <v>185</v>
      </c>
      <c r="B102" s="63">
        <v>424</v>
      </c>
    </row>
    <row r="103" spans="1:2" x14ac:dyDescent="0.2">
      <c r="A103" s="62" t="s">
        <v>186</v>
      </c>
      <c r="B103" s="63">
        <v>425</v>
      </c>
    </row>
    <row r="104" spans="1:2" x14ac:dyDescent="0.2">
      <c r="A104" s="62" t="s">
        <v>187</v>
      </c>
      <c r="B104" s="63">
        <v>426</v>
      </c>
    </row>
    <row r="105" spans="1:2" x14ac:dyDescent="0.2">
      <c r="A105" s="62" t="s">
        <v>188</v>
      </c>
      <c r="B105" s="63">
        <v>429</v>
      </c>
    </row>
    <row r="106" spans="1:2" x14ac:dyDescent="0.2">
      <c r="A106" s="62" t="s">
        <v>189</v>
      </c>
      <c r="B106" s="63">
        <v>430</v>
      </c>
    </row>
    <row r="107" spans="1:2" x14ac:dyDescent="0.2">
      <c r="A107" s="62" t="s">
        <v>190</v>
      </c>
      <c r="B107" s="63">
        <v>432</v>
      </c>
    </row>
    <row r="108" spans="1:2" x14ac:dyDescent="0.2">
      <c r="A108" s="62" t="s">
        <v>191</v>
      </c>
      <c r="B108" s="63">
        <v>438</v>
      </c>
    </row>
    <row r="109" spans="1:2" x14ac:dyDescent="0.2">
      <c r="A109" s="62" t="s">
        <v>192</v>
      </c>
      <c r="B109" s="63">
        <v>439</v>
      </c>
    </row>
    <row r="110" spans="1:2" x14ac:dyDescent="0.2">
      <c r="A110" s="62" t="s">
        <v>193</v>
      </c>
      <c r="B110" s="63">
        <v>442</v>
      </c>
    </row>
    <row r="111" spans="1:2" x14ac:dyDescent="0.2">
      <c r="A111" s="62" t="s">
        <v>194</v>
      </c>
      <c r="B111" s="63">
        <v>443</v>
      </c>
    </row>
    <row r="112" spans="1:2" x14ac:dyDescent="0.2">
      <c r="A112" s="62" t="s">
        <v>195</v>
      </c>
      <c r="B112" s="63">
        <v>444</v>
      </c>
    </row>
    <row r="113" spans="1:2" x14ac:dyDescent="0.2">
      <c r="A113" s="62" t="s">
        <v>196</v>
      </c>
      <c r="B113" s="63">
        <v>445</v>
      </c>
    </row>
    <row r="114" spans="1:2" x14ac:dyDescent="0.2">
      <c r="A114" s="62" t="s">
        <v>197</v>
      </c>
      <c r="B114" s="63">
        <v>456</v>
      </c>
    </row>
    <row r="115" spans="1:2" x14ac:dyDescent="0.2">
      <c r="A115" s="62" t="s">
        <v>198</v>
      </c>
      <c r="B115" s="63">
        <v>458</v>
      </c>
    </row>
    <row r="116" spans="1:2" x14ac:dyDescent="0.2">
      <c r="A116" s="62" t="s">
        <v>199</v>
      </c>
      <c r="B116" s="63">
        <v>460</v>
      </c>
    </row>
    <row r="117" spans="1:2" x14ac:dyDescent="0.2">
      <c r="A117" s="62" t="s">
        <v>200</v>
      </c>
      <c r="B117" s="63">
        <v>463</v>
      </c>
    </row>
    <row r="118" spans="1:2" x14ac:dyDescent="0.2">
      <c r="A118" s="62" t="s">
        <v>201</v>
      </c>
      <c r="B118" s="63">
        <v>468</v>
      </c>
    </row>
    <row r="119" spans="1:2" x14ac:dyDescent="0.2">
      <c r="A119" s="62" t="s">
        <v>202</v>
      </c>
      <c r="B119" s="63">
        <v>471</v>
      </c>
    </row>
    <row r="120" spans="1:2" x14ac:dyDescent="0.2">
      <c r="A120" s="62" t="s">
        <v>203</v>
      </c>
      <c r="B120" s="63">
        <v>472</v>
      </c>
    </row>
    <row r="121" spans="1:2" x14ac:dyDescent="0.2">
      <c r="A121" s="62" t="s">
        <v>204</v>
      </c>
      <c r="B121" s="63">
        <v>477</v>
      </c>
    </row>
    <row r="122" spans="1:2" x14ac:dyDescent="0.2">
      <c r="A122" s="62" t="s">
        <v>205</v>
      </c>
      <c r="B122" s="63">
        <v>482</v>
      </c>
    </row>
    <row r="123" spans="1:2" x14ac:dyDescent="0.2">
      <c r="A123" s="62" t="s">
        <v>206</v>
      </c>
      <c r="B123" s="63">
        <v>484</v>
      </c>
    </row>
    <row r="124" spans="1:2" x14ac:dyDescent="0.2">
      <c r="A124" s="62" t="s">
        <v>207</v>
      </c>
      <c r="B124" s="63">
        <v>485</v>
      </c>
    </row>
    <row r="125" spans="1:2" x14ac:dyDescent="0.2">
      <c r="A125" s="62" t="s">
        <v>208</v>
      </c>
      <c r="B125" s="63">
        <v>487</v>
      </c>
    </row>
    <row r="126" spans="1:2" x14ac:dyDescent="0.2">
      <c r="A126" s="62" t="s">
        <v>209</v>
      </c>
      <c r="B126" s="63">
        <v>489</v>
      </c>
    </row>
    <row r="127" spans="1:2" x14ac:dyDescent="0.2">
      <c r="A127" s="62" t="s">
        <v>210</v>
      </c>
      <c r="B127" s="63">
        <v>495</v>
      </c>
    </row>
    <row r="128" spans="1:2" x14ac:dyDescent="0.2">
      <c r="A128" s="62" t="s">
        <v>211</v>
      </c>
      <c r="B128" s="63">
        <v>498</v>
      </c>
    </row>
    <row r="129" spans="1:2" x14ac:dyDescent="0.2">
      <c r="A129" s="62" t="s">
        <v>212</v>
      </c>
      <c r="B129" s="63">
        <v>501</v>
      </c>
    </row>
    <row r="130" spans="1:2" x14ac:dyDescent="0.2">
      <c r="A130" s="62" t="s">
        <v>213</v>
      </c>
      <c r="B130" s="63">
        <v>508</v>
      </c>
    </row>
    <row r="131" spans="1:2" x14ac:dyDescent="0.2">
      <c r="A131" s="62" t="s">
        <v>214</v>
      </c>
      <c r="B131" s="63">
        <v>509</v>
      </c>
    </row>
    <row r="132" spans="1:2" x14ac:dyDescent="0.2">
      <c r="A132" s="62" t="s">
        <v>215</v>
      </c>
      <c r="B132" s="63">
        <v>512</v>
      </c>
    </row>
    <row r="133" spans="1:2" x14ac:dyDescent="0.2">
      <c r="A133" s="62" t="s">
        <v>216</v>
      </c>
      <c r="B133" s="63">
        <v>513</v>
      </c>
    </row>
    <row r="134" spans="1:2" x14ac:dyDescent="0.2">
      <c r="A134" s="62" t="s">
        <v>217</v>
      </c>
      <c r="B134" s="63">
        <v>514</v>
      </c>
    </row>
    <row r="135" spans="1:2" x14ac:dyDescent="0.2">
      <c r="A135" s="62" t="s">
        <v>218</v>
      </c>
      <c r="B135" s="63">
        <v>516</v>
      </c>
    </row>
    <row r="136" spans="1:2" x14ac:dyDescent="0.2">
      <c r="A136" s="62" t="s">
        <v>219</v>
      </c>
      <c r="B136" s="63">
        <v>517</v>
      </c>
    </row>
    <row r="137" spans="1:2" x14ac:dyDescent="0.2">
      <c r="A137" s="62" t="s">
        <v>220</v>
      </c>
      <c r="B137" s="63">
        <v>522</v>
      </c>
    </row>
    <row r="138" spans="1:2" x14ac:dyDescent="0.2">
      <c r="A138" s="62" t="s">
        <v>221</v>
      </c>
      <c r="B138" s="63">
        <v>525</v>
      </c>
    </row>
    <row r="139" spans="1:2" x14ac:dyDescent="0.2">
      <c r="A139" s="62" t="s">
        <v>222</v>
      </c>
      <c r="B139" s="63">
        <v>526</v>
      </c>
    </row>
    <row r="140" spans="1:2" x14ac:dyDescent="0.2">
      <c r="A140" s="62" t="s">
        <v>223</v>
      </c>
      <c r="B140" s="63">
        <v>530</v>
      </c>
    </row>
    <row r="141" spans="1:2" x14ac:dyDescent="0.2">
      <c r="A141" s="62" t="s">
        <v>224</v>
      </c>
      <c r="B141" s="63">
        <v>532</v>
      </c>
    </row>
    <row r="142" spans="1:2" x14ac:dyDescent="0.2">
      <c r="A142" s="62" t="s">
        <v>225</v>
      </c>
      <c r="B142" s="63">
        <v>533</v>
      </c>
    </row>
    <row r="143" spans="1:2" x14ac:dyDescent="0.2">
      <c r="A143" s="62" t="s">
        <v>226</v>
      </c>
      <c r="B143" s="63">
        <v>534</v>
      </c>
    </row>
    <row r="144" spans="1:2" x14ac:dyDescent="0.2">
      <c r="A144" s="62" t="s">
        <v>227</v>
      </c>
      <c r="B144" s="63">
        <v>537</v>
      </c>
    </row>
    <row r="145" spans="1:2" x14ac:dyDescent="0.2">
      <c r="A145" s="62" t="s">
        <v>228</v>
      </c>
      <c r="B145" s="63">
        <v>538</v>
      </c>
    </row>
    <row r="146" spans="1:2" x14ac:dyDescent="0.2">
      <c r="A146" s="62" t="s">
        <v>229</v>
      </c>
      <c r="B146" s="63">
        <v>542</v>
      </c>
    </row>
    <row r="147" spans="1:2" x14ac:dyDescent="0.2">
      <c r="A147" s="62" t="s">
        <v>230</v>
      </c>
      <c r="B147" s="63">
        <v>543</v>
      </c>
    </row>
    <row r="148" spans="1:2" x14ac:dyDescent="0.2">
      <c r="A148" s="62" t="s">
        <v>231</v>
      </c>
      <c r="B148" s="63">
        <v>544</v>
      </c>
    </row>
    <row r="149" spans="1:2" x14ac:dyDescent="0.2">
      <c r="A149" s="62" t="s">
        <v>232</v>
      </c>
      <c r="B149" s="63">
        <v>562</v>
      </c>
    </row>
    <row r="150" spans="1:2" x14ac:dyDescent="0.2">
      <c r="A150" s="62" t="s">
        <v>233</v>
      </c>
      <c r="B150" s="63">
        <v>565</v>
      </c>
    </row>
    <row r="151" spans="1:2" x14ac:dyDescent="0.2">
      <c r="A151" s="62" t="s">
        <v>234</v>
      </c>
      <c r="B151" s="63">
        <v>566</v>
      </c>
    </row>
    <row r="152" spans="1:2" x14ac:dyDescent="0.2">
      <c r="A152" s="62" t="s">
        <v>235</v>
      </c>
      <c r="B152" s="63">
        <v>569</v>
      </c>
    </row>
    <row r="153" spans="1:2" x14ac:dyDescent="0.2">
      <c r="A153" s="62" t="s">
        <v>236</v>
      </c>
      <c r="B153" s="63">
        <v>570</v>
      </c>
    </row>
    <row r="154" spans="1:2" x14ac:dyDescent="0.2">
      <c r="A154" s="62" t="s">
        <v>237</v>
      </c>
      <c r="B154" s="63">
        <v>572</v>
      </c>
    </row>
    <row r="155" spans="1:2" x14ac:dyDescent="0.2">
      <c r="A155" s="62" t="s">
        <v>238</v>
      </c>
      <c r="B155" s="63">
        <v>573</v>
      </c>
    </row>
    <row r="156" spans="1:2" x14ac:dyDescent="0.2">
      <c r="A156" s="62" t="s">
        <v>239</v>
      </c>
      <c r="B156" s="63">
        <v>576</v>
      </c>
    </row>
    <row r="157" spans="1:2" x14ac:dyDescent="0.2">
      <c r="A157" s="62" t="s">
        <v>240</v>
      </c>
      <c r="B157" s="63">
        <v>578</v>
      </c>
    </row>
    <row r="158" spans="1:2" x14ac:dyDescent="0.2">
      <c r="A158" s="62" t="s">
        <v>241</v>
      </c>
      <c r="B158" s="63">
        <v>582</v>
      </c>
    </row>
    <row r="159" spans="1:2" x14ac:dyDescent="0.2">
      <c r="A159" s="62" t="s">
        <v>242</v>
      </c>
      <c r="B159" s="63">
        <v>583</v>
      </c>
    </row>
    <row r="160" spans="1:2" x14ac:dyDescent="0.2">
      <c r="A160" s="62" t="s">
        <v>243</v>
      </c>
      <c r="B160" s="63">
        <v>585</v>
      </c>
    </row>
    <row r="161" spans="1:2" x14ac:dyDescent="0.2">
      <c r="A161" s="62" t="s">
        <v>244</v>
      </c>
      <c r="B161" s="63">
        <v>587</v>
      </c>
    </row>
    <row r="162" spans="1:2" x14ac:dyDescent="0.2">
      <c r="A162" s="62" t="s">
        <v>245</v>
      </c>
      <c r="B162" s="63">
        <v>590</v>
      </c>
    </row>
    <row r="163" spans="1:2" x14ac:dyDescent="0.2">
      <c r="A163" s="62" t="s">
        <v>246</v>
      </c>
      <c r="B163" s="63">
        <v>591</v>
      </c>
    </row>
    <row r="164" spans="1:2" x14ac:dyDescent="0.2">
      <c r="A164" s="62" t="s">
        <v>247</v>
      </c>
      <c r="B164" s="63">
        <v>594</v>
      </c>
    </row>
    <row r="165" spans="1:2" x14ac:dyDescent="0.2">
      <c r="A165" s="62" t="s">
        <v>248</v>
      </c>
      <c r="B165" s="63">
        <v>596</v>
      </c>
    </row>
    <row r="166" spans="1:2" x14ac:dyDescent="0.2">
      <c r="A166" s="62" t="s">
        <v>249</v>
      </c>
      <c r="B166" s="63">
        <v>603</v>
      </c>
    </row>
    <row r="167" spans="1:2" x14ac:dyDescent="0.2">
      <c r="A167" s="62" t="s">
        <v>250</v>
      </c>
      <c r="B167" s="63">
        <v>607</v>
      </c>
    </row>
    <row r="168" spans="1:2" x14ac:dyDescent="0.2">
      <c r="A168" s="62" t="s">
        <v>251</v>
      </c>
      <c r="B168" s="63">
        <v>608</v>
      </c>
    </row>
    <row r="169" spans="1:2" x14ac:dyDescent="0.2">
      <c r="A169" s="62" t="s">
        <v>252</v>
      </c>
      <c r="B169" s="63">
        <v>611</v>
      </c>
    </row>
    <row r="170" spans="1:2" x14ac:dyDescent="0.2">
      <c r="A170" s="62" t="s">
        <v>253</v>
      </c>
      <c r="B170" s="63">
        <v>612</v>
      </c>
    </row>
    <row r="171" spans="1:2" x14ac:dyDescent="0.2">
      <c r="A171" s="62" t="s">
        <v>254</v>
      </c>
      <c r="B171" s="63">
        <v>615</v>
      </c>
    </row>
    <row r="172" spans="1:2" x14ac:dyDescent="0.2">
      <c r="A172" s="62" t="s">
        <v>255</v>
      </c>
      <c r="B172" s="63">
        <v>616</v>
      </c>
    </row>
    <row r="173" spans="1:2" x14ac:dyDescent="0.2">
      <c r="A173" s="62" t="s">
        <v>256</v>
      </c>
      <c r="B173" s="63">
        <v>617</v>
      </c>
    </row>
    <row r="174" spans="1:2" x14ac:dyDescent="0.2">
      <c r="A174" s="62" t="s">
        <v>257</v>
      </c>
      <c r="B174" s="63">
        <v>619</v>
      </c>
    </row>
    <row r="175" spans="1:2" x14ac:dyDescent="0.2">
      <c r="A175" s="62" t="s">
        <v>258</v>
      </c>
      <c r="B175" s="63">
        <v>621</v>
      </c>
    </row>
    <row r="176" spans="1:2" x14ac:dyDescent="0.2">
      <c r="A176" s="62" t="s">
        <v>259</v>
      </c>
      <c r="B176" s="63">
        <v>623</v>
      </c>
    </row>
    <row r="177" spans="1:2" x14ac:dyDescent="0.2">
      <c r="A177" s="62" t="s">
        <v>260</v>
      </c>
      <c r="B177" s="63">
        <v>624</v>
      </c>
    </row>
    <row r="178" spans="1:2" x14ac:dyDescent="0.2">
      <c r="A178" s="62" t="s">
        <v>261</v>
      </c>
      <c r="B178" s="63">
        <v>625</v>
      </c>
    </row>
    <row r="179" spans="1:2" x14ac:dyDescent="0.2">
      <c r="A179" s="62" t="s">
        <v>262</v>
      </c>
      <c r="B179" s="63">
        <v>627</v>
      </c>
    </row>
    <row r="180" spans="1:2" x14ac:dyDescent="0.2">
      <c r="A180" s="62" t="s">
        <v>263</v>
      </c>
      <c r="B180" s="63">
        <v>630</v>
      </c>
    </row>
    <row r="181" spans="1:2" x14ac:dyDescent="0.2">
      <c r="A181" s="62" t="s">
        <v>264</v>
      </c>
      <c r="B181" s="63">
        <v>631</v>
      </c>
    </row>
    <row r="182" spans="1:2" x14ac:dyDescent="0.2">
      <c r="A182" s="62" t="s">
        <v>265</v>
      </c>
      <c r="B182" s="63">
        <v>632</v>
      </c>
    </row>
    <row r="183" spans="1:2" x14ac:dyDescent="0.2">
      <c r="A183" s="62" t="s">
        <v>266</v>
      </c>
      <c r="B183" s="63">
        <v>633</v>
      </c>
    </row>
    <row r="184" spans="1:2" x14ac:dyDescent="0.2">
      <c r="A184" s="62" t="s">
        <v>267</v>
      </c>
      <c r="B184" s="63">
        <v>1000</v>
      </c>
    </row>
    <row r="185" spans="1:2" x14ac:dyDescent="0.2">
      <c r="A185" s="62" t="s">
        <v>268</v>
      </c>
      <c r="B185" s="63">
        <v>1001</v>
      </c>
    </row>
    <row r="186" spans="1:2" x14ac:dyDescent="0.2">
      <c r="A186" s="62" t="s">
        <v>269</v>
      </c>
      <c r="B186" s="63">
        <v>1003</v>
      </c>
    </row>
    <row r="187" spans="1:2" x14ac:dyDescent="0.2">
      <c r="A187" s="62" t="s">
        <v>270</v>
      </c>
      <c r="B187" s="63">
        <v>1004</v>
      </c>
    </row>
    <row r="188" spans="1:2" x14ac:dyDescent="0.2">
      <c r="A188" s="62" t="s">
        <v>271</v>
      </c>
      <c r="B188" s="63">
        <v>1006</v>
      </c>
    </row>
    <row r="189" spans="1:2" x14ac:dyDescent="0.2">
      <c r="A189" s="62" t="s">
        <v>272</v>
      </c>
      <c r="B189" s="63">
        <v>1008</v>
      </c>
    </row>
    <row r="190" spans="1:2" x14ac:dyDescent="0.2">
      <c r="A190" s="62" t="s">
        <v>273</v>
      </c>
      <c r="B190" s="63">
        <v>1009</v>
      </c>
    </row>
    <row r="191" spans="1:2" x14ac:dyDescent="0.2">
      <c r="A191" s="62" t="s">
        <v>274</v>
      </c>
      <c r="B191" s="63">
        <v>1010</v>
      </c>
    </row>
    <row r="192" spans="1:2" x14ac:dyDescent="0.2">
      <c r="A192" s="62" t="s">
        <v>275</v>
      </c>
      <c r="B192" s="63">
        <v>1011</v>
      </c>
    </row>
    <row r="193" spans="1:2" x14ac:dyDescent="0.2">
      <c r="A193" s="62" t="s">
        <v>276</v>
      </c>
      <c r="B193" s="63">
        <v>1013</v>
      </c>
    </row>
    <row r="194" spans="1:2" x14ac:dyDescent="0.2">
      <c r="A194" s="62" t="s">
        <v>277</v>
      </c>
      <c r="B194" s="63">
        <v>1014</v>
      </c>
    </row>
    <row r="195" spans="1:2" x14ac:dyDescent="0.2">
      <c r="A195" s="62" t="s">
        <v>278</v>
      </c>
      <c r="B195" s="63">
        <v>1020</v>
      </c>
    </row>
    <row r="196" spans="1:2" x14ac:dyDescent="0.2">
      <c r="A196" s="62" t="s">
        <v>279</v>
      </c>
      <c r="B196" s="63">
        <v>1021</v>
      </c>
    </row>
    <row r="197" spans="1:2" x14ac:dyDescent="0.2">
      <c r="A197" s="62" t="s">
        <v>280</v>
      </c>
      <c r="B197" s="63">
        <v>1022</v>
      </c>
    </row>
    <row r="198" spans="1:2" x14ac:dyDescent="0.2">
      <c r="A198" s="62" t="s">
        <v>281</v>
      </c>
      <c r="B198" s="63">
        <v>1024</v>
      </c>
    </row>
    <row r="199" spans="1:2" x14ac:dyDescent="0.2">
      <c r="A199" s="62" t="s">
        <v>282</v>
      </c>
      <c r="B199" s="63">
        <v>1026</v>
      </c>
    </row>
    <row r="200" spans="1:2" x14ac:dyDescent="0.2">
      <c r="A200" s="62" t="s">
        <v>283</v>
      </c>
      <c r="B200" s="63">
        <v>1027</v>
      </c>
    </row>
    <row r="201" spans="1:2" x14ac:dyDescent="0.2">
      <c r="A201" s="62" t="s">
        <v>284</v>
      </c>
      <c r="B201" s="63">
        <v>1028</v>
      </c>
    </row>
    <row r="202" spans="1:2" x14ac:dyDescent="0.2">
      <c r="A202" s="62" t="s">
        <v>285</v>
      </c>
      <c r="B202" s="63">
        <v>1030</v>
      </c>
    </row>
    <row r="203" spans="1:2" x14ac:dyDescent="0.2">
      <c r="A203" s="62" t="s">
        <v>286</v>
      </c>
      <c r="B203" s="63">
        <v>1031</v>
      </c>
    </row>
    <row r="204" spans="1:2" x14ac:dyDescent="0.2">
      <c r="A204" s="62" t="s">
        <v>287</v>
      </c>
      <c r="B204" s="63">
        <v>1033</v>
      </c>
    </row>
    <row r="205" spans="1:2" x14ac:dyDescent="0.2">
      <c r="A205" s="62" t="s">
        <v>288</v>
      </c>
      <c r="B205" s="63">
        <v>1104</v>
      </c>
    </row>
    <row r="206" spans="1:2" x14ac:dyDescent="0.2">
      <c r="A206" s="62" t="s">
        <v>289</v>
      </c>
      <c r="B206" s="63">
        <v>1105</v>
      </c>
    </row>
    <row r="207" spans="1:2" x14ac:dyDescent="0.2">
      <c r="A207" s="62" t="s">
        <v>290</v>
      </c>
      <c r="B207" s="63">
        <v>1120</v>
      </c>
    </row>
    <row r="208" spans="1:2" x14ac:dyDescent="0.2">
      <c r="A208" s="62" t="s">
        <v>291</v>
      </c>
      <c r="B208" s="63">
        <v>1123</v>
      </c>
    </row>
    <row r="209" spans="1:2" x14ac:dyDescent="0.2">
      <c r="A209" s="62" t="s">
        <v>292</v>
      </c>
      <c r="B209" s="63">
        <v>1140</v>
      </c>
    </row>
    <row r="210" spans="1:2" x14ac:dyDescent="0.2">
      <c r="A210" s="62" t="s">
        <v>293</v>
      </c>
      <c r="B210" s="63">
        <v>1141</v>
      </c>
    </row>
    <row r="211" spans="1:2" x14ac:dyDescent="0.2">
      <c r="A211" s="62" t="s">
        <v>294</v>
      </c>
      <c r="B211" s="63">
        <v>1142</v>
      </c>
    </row>
    <row r="212" spans="1:2" x14ac:dyDescent="0.2">
      <c r="A212" s="62" t="s">
        <v>295</v>
      </c>
      <c r="B212" s="63">
        <v>1143</v>
      </c>
    </row>
    <row r="213" spans="1:2" x14ac:dyDescent="0.2">
      <c r="A213" s="62" t="s">
        <v>296</v>
      </c>
      <c r="B213" s="63">
        <v>1150</v>
      </c>
    </row>
    <row r="214" spans="1:2" x14ac:dyDescent="0.2">
      <c r="A214" s="62" t="s">
        <v>297</v>
      </c>
      <c r="B214" s="63">
        <v>1152</v>
      </c>
    </row>
    <row r="215" spans="1:2" x14ac:dyDescent="0.2">
      <c r="A215" s="62" t="s">
        <v>298</v>
      </c>
      <c r="B215" s="63">
        <v>1153</v>
      </c>
    </row>
    <row r="216" spans="1:2" x14ac:dyDescent="0.2">
      <c r="A216" s="62" t="s">
        <v>299</v>
      </c>
      <c r="B216" s="63">
        <v>1154</v>
      </c>
    </row>
    <row r="217" spans="1:2" x14ac:dyDescent="0.2">
      <c r="A217" s="62" t="s">
        <v>300</v>
      </c>
      <c r="B217" s="63">
        <v>1155</v>
      </c>
    </row>
    <row r="218" spans="1:2" x14ac:dyDescent="0.2">
      <c r="A218" s="62" t="s">
        <v>301</v>
      </c>
      <c r="B218" s="63">
        <v>1156</v>
      </c>
    </row>
    <row r="219" spans="1:2" x14ac:dyDescent="0.2">
      <c r="A219" s="62" t="s">
        <v>302</v>
      </c>
      <c r="B219" s="63">
        <v>1170</v>
      </c>
    </row>
    <row r="220" spans="1:2" x14ac:dyDescent="0.2">
      <c r="A220" s="62" t="s">
        <v>303</v>
      </c>
      <c r="B220" s="63">
        <v>1171</v>
      </c>
    </row>
    <row r="221" spans="1:2" x14ac:dyDescent="0.2">
      <c r="A221" s="62" t="s">
        <v>304</v>
      </c>
      <c r="B221" s="63">
        <v>1172</v>
      </c>
    </row>
    <row r="222" spans="1:2" x14ac:dyDescent="0.2">
      <c r="A222" s="62" t="s">
        <v>305</v>
      </c>
      <c r="B222" s="63">
        <v>1174</v>
      </c>
    </row>
    <row r="223" spans="1:2" x14ac:dyDescent="0.2">
      <c r="A223" s="62" t="s">
        <v>306</v>
      </c>
      <c r="B223" s="63">
        <v>1175</v>
      </c>
    </row>
    <row r="224" spans="1:2" x14ac:dyDescent="0.2">
      <c r="A224" s="62" t="s">
        <v>307</v>
      </c>
      <c r="B224" s="63">
        <v>1181</v>
      </c>
    </row>
    <row r="225" spans="1:2" x14ac:dyDescent="0.2">
      <c r="A225" s="62" t="s">
        <v>308</v>
      </c>
      <c r="B225" s="63">
        <v>1182</v>
      </c>
    </row>
    <row r="226" spans="1:2" x14ac:dyDescent="0.2">
      <c r="A226" s="62" t="s">
        <v>309</v>
      </c>
      <c r="B226" s="63">
        <v>1184</v>
      </c>
    </row>
    <row r="227" spans="1:2" x14ac:dyDescent="0.2">
      <c r="A227" s="62" t="s">
        <v>310</v>
      </c>
      <c r="B227" s="63">
        <v>1185</v>
      </c>
    </row>
    <row r="228" spans="1:2" x14ac:dyDescent="0.2">
      <c r="A228" s="62" t="s">
        <v>311</v>
      </c>
      <c r="B228" s="63">
        <v>1186</v>
      </c>
    </row>
    <row r="229" spans="1:2" x14ac:dyDescent="0.2">
      <c r="A229" s="62" t="s">
        <v>312</v>
      </c>
      <c r="B229" s="63">
        <v>1188</v>
      </c>
    </row>
    <row r="230" spans="1:2" x14ac:dyDescent="0.2">
      <c r="A230" s="62" t="s">
        <v>313</v>
      </c>
      <c r="B230" s="63">
        <v>1189</v>
      </c>
    </row>
    <row r="231" spans="1:2" x14ac:dyDescent="0.2">
      <c r="A231" s="62" t="s">
        <v>314</v>
      </c>
      <c r="B231" s="63">
        <v>1190</v>
      </c>
    </row>
    <row r="232" spans="1:2" x14ac:dyDescent="0.2">
      <c r="A232" s="62" t="s">
        <v>315</v>
      </c>
      <c r="B232" s="63">
        <v>1203</v>
      </c>
    </row>
    <row r="233" spans="1:2" x14ac:dyDescent="0.2">
      <c r="A233" s="62" t="s">
        <v>316</v>
      </c>
      <c r="B233" s="63">
        <v>1204</v>
      </c>
    </row>
    <row r="234" spans="1:2" x14ac:dyDescent="0.2">
      <c r="A234" s="62" t="s">
        <v>317</v>
      </c>
      <c r="B234" s="63">
        <v>1206</v>
      </c>
    </row>
    <row r="235" spans="1:2" x14ac:dyDescent="0.2">
      <c r="A235" s="62" t="s">
        <v>318</v>
      </c>
      <c r="B235" s="63">
        <v>1208</v>
      </c>
    </row>
    <row r="236" spans="1:2" x14ac:dyDescent="0.2">
      <c r="A236" s="62" t="s">
        <v>319</v>
      </c>
      <c r="B236" s="63">
        <v>1209</v>
      </c>
    </row>
    <row r="237" spans="1:2" x14ac:dyDescent="0.2">
      <c r="A237" s="62" t="s">
        <v>320</v>
      </c>
      <c r="B237" s="63">
        <v>1210</v>
      </c>
    </row>
    <row r="238" spans="1:2" x14ac:dyDescent="0.2">
      <c r="A238" s="62" t="s">
        <v>321</v>
      </c>
      <c r="B238" s="63">
        <v>1211</v>
      </c>
    </row>
    <row r="239" spans="1:2" x14ac:dyDescent="0.2">
      <c r="A239" s="62" t="s">
        <v>322</v>
      </c>
      <c r="B239" s="63">
        <v>1221</v>
      </c>
    </row>
    <row r="240" spans="1:2" x14ac:dyDescent="0.2">
      <c r="A240" s="62" t="s">
        <v>323</v>
      </c>
      <c r="B240" s="63">
        <v>1222</v>
      </c>
    </row>
    <row r="241" spans="1:2" x14ac:dyDescent="0.2">
      <c r="A241" s="62" t="s">
        <v>324</v>
      </c>
      <c r="B241" s="63">
        <v>1223</v>
      </c>
    </row>
    <row r="242" spans="1:2" x14ac:dyDescent="0.2">
      <c r="A242" s="62" t="s">
        <v>325</v>
      </c>
      <c r="B242" s="63">
        <v>1224</v>
      </c>
    </row>
    <row r="243" spans="1:2" x14ac:dyDescent="0.2">
      <c r="A243" s="62" t="s">
        <v>326</v>
      </c>
      <c r="B243" s="63">
        <v>1225</v>
      </c>
    </row>
    <row r="244" spans="1:2" x14ac:dyDescent="0.2">
      <c r="A244" s="62" t="s">
        <v>327</v>
      </c>
      <c r="B244" s="63">
        <v>1227</v>
      </c>
    </row>
    <row r="245" spans="1:2" x14ac:dyDescent="0.2">
      <c r="A245" s="62" t="s">
        <v>328</v>
      </c>
      <c r="B245" s="63">
        <v>1240</v>
      </c>
    </row>
    <row r="246" spans="1:2" x14ac:dyDescent="0.2">
      <c r="A246" s="62" t="s">
        <v>329</v>
      </c>
      <c r="B246" s="63">
        <v>1242</v>
      </c>
    </row>
    <row r="247" spans="1:2" x14ac:dyDescent="0.2">
      <c r="A247" s="62" t="s">
        <v>330</v>
      </c>
      <c r="B247" s="63">
        <v>1250</v>
      </c>
    </row>
    <row r="248" spans="1:2" x14ac:dyDescent="0.2">
      <c r="A248" s="62" t="s">
        <v>331</v>
      </c>
      <c r="B248" s="63">
        <v>1251</v>
      </c>
    </row>
    <row r="249" spans="1:2" x14ac:dyDescent="0.2">
      <c r="A249" s="62" t="s">
        <v>332</v>
      </c>
      <c r="B249" s="63">
        <v>1252</v>
      </c>
    </row>
    <row r="250" spans="1:2" x14ac:dyDescent="0.2">
      <c r="A250" s="62" t="s">
        <v>333</v>
      </c>
      <c r="B250" s="63">
        <v>1253</v>
      </c>
    </row>
    <row r="251" spans="1:2" x14ac:dyDescent="0.2">
      <c r="A251" s="62" t="s">
        <v>334</v>
      </c>
      <c r="B251" s="63">
        <v>1260</v>
      </c>
    </row>
    <row r="252" spans="1:2" x14ac:dyDescent="0.2">
      <c r="A252" s="62" t="s">
        <v>335</v>
      </c>
      <c r="B252" s="63">
        <v>1261</v>
      </c>
    </row>
    <row r="253" spans="1:2" x14ac:dyDescent="0.2">
      <c r="A253" s="62" t="s">
        <v>336</v>
      </c>
      <c r="B253" s="63">
        <v>1262</v>
      </c>
    </row>
    <row r="254" spans="1:2" x14ac:dyDescent="0.2">
      <c r="A254" s="62" t="s">
        <v>337</v>
      </c>
      <c r="B254" s="63">
        <v>1264</v>
      </c>
    </row>
    <row r="255" spans="1:2" x14ac:dyDescent="0.2">
      <c r="A255" s="62" t="s">
        <v>338</v>
      </c>
      <c r="B255" s="63">
        <v>1267</v>
      </c>
    </row>
    <row r="256" spans="1:2" x14ac:dyDescent="0.2">
      <c r="A256" s="62" t="s">
        <v>339</v>
      </c>
      <c r="B256" s="63">
        <v>1280</v>
      </c>
    </row>
    <row r="257" spans="1:2" x14ac:dyDescent="0.2">
      <c r="A257" s="62" t="s">
        <v>340</v>
      </c>
      <c r="B257" s="63">
        <v>1281</v>
      </c>
    </row>
    <row r="258" spans="1:2" x14ac:dyDescent="0.2">
      <c r="A258" s="62" t="s">
        <v>341</v>
      </c>
      <c r="B258" s="63">
        <v>1282</v>
      </c>
    </row>
    <row r="259" spans="1:2" x14ac:dyDescent="0.2">
      <c r="A259" s="62" t="s">
        <v>342</v>
      </c>
      <c r="B259" s="63">
        <v>1283</v>
      </c>
    </row>
    <row r="260" spans="1:2" x14ac:dyDescent="0.2">
      <c r="A260" s="62" t="s">
        <v>343</v>
      </c>
      <c r="B260" s="63">
        <v>1286</v>
      </c>
    </row>
    <row r="261" spans="1:2" x14ac:dyDescent="0.2">
      <c r="A261" s="62" t="s">
        <v>344</v>
      </c>
      <c r="B261" s="63">
        <v>1288</v>
      </c>
    </row>
    <row r="262" spans="1:2" x14ac:dyDescent="0.2">
      <c r="A262" s="62" t="s">
        <v>345</v>
      </c>
      <c r="B262" s="63">
        <v>1289</v>
      </c>
    </row>
    <row r="263" spans="1:2" x14ac:dyDescent="0.2">
      <c r="A263" s="62" t="s">
        <v>346</v>
      </c>
      <c r="B263" s="63">
        <v>1290</v>
      </c>
    </row>
    <row r="264" spans="1:2" x14ac:dyDescent="0.2">
      <c r="A264" s="62" t="s">
        <v>347</v>
      </c>
      <c r="B264" s="63">
        <v>1303</v>
      </c>
    </row>
    <row r="265" spans="1:2" x14ac:dyDescent="0.2">
      <c r="A265" s="62" t="s">
        <v>348</v>
      </c>
      <c r="B265" s="63">
        <v>1305</v>
      </c>
    </row>
    <row r="266" spans="1:2" x14ac:dyDescent="0.2">
      <c r="A266" s="62" t="s">
        <v>349</v>
      </c>
      <c r="B266" s="63">
        <v>1310</v>
      </c>
    </row>
    <row r="267" spans="1:2" x14ac:dyDescent="0.2">
      <c r="A267" s="62" t="s">
        <v>350</v>
      </c>
      <c r="B267" s="63">
        <v>1311</v>
      </c>
    </row>
    <row r="268" spans="1:2" x14ac:dyDescent="0.2">
      <c r="A268" s="62" t="s">
        <v>351</v>
      </c>
      <c r="B268" s="63">
        <v>1319</v>
      </c>
    </row>
    <row r="269" spans="1:2" x14ac:dyDescent="0.2">
      <c r="A269" s="62" t="s">
        <v>352</v>
      </c>
      <c r="B269" s="63">
        <v>1320</v>
      </c>
    </row>
    <row r="270" spans="1:2" x14ac:dyDescent="0.2">
      <c r="A270" s="62" t="s">
        <v>353</v>
      </c>
      <c r="B270" s="63">
        <v>1321</v>
      </c>
    </row>
    <row r="271" spans="1:2" x14ac:dyDescent="0.2">
      <c r="A271" s="62" t="s">
        <v>354</v>
      </c>
      <c r="B271" s="63">
        <v>1323</v>
      </c>
    </row>
    <row r="272" spans="1:2" x14ac:dyDescent="0.2">
      <c r="A272" s="62" t="s">
        <v>355</v>
      </c>
      <c r="B272" s="63">
        <v>1326</v>
      </c>
    </row>
    <row r="273" spans="1:2" x14ac:dyDescent="0.2">
      <c r="A273" s="62" t="s">
        <v>356</v>
      </c>
      <c r="B273" s="63">
        <v>1327</v>
      </c>
    </row>
    <row r="274" spans="1:2" x14ac:dyDescent="0.2">
      <c r="A274" s="62" t="s">
        <v>357</v>
      </c>
      <c r="B274" s="63">
        <v>1333</v>
      </c>
    </row>
    <row r="275" spans="1:2" x14ac:dyDescent="0.2">
      <c r="A275" s="62" t="s">
        <v>358</v>
      </c>
      <c r="B275" s="63">
        <v>1336</v>
      </c>
    </row>
    <row r="276" spans="1:2" x14ac:dyDescent="0.2">
      <c r="A276" s="62" t="s">
        <v>359</v>
      </c>
      <c r="B276" s="63">
        <v>1341</v>
      </c>
    </row>
    <row r="277" spans="1:2" x14ac:dyDescent="0.2">
      <c r="A277" s="62" t="s">
        <v>360</v>
      </c>
      <c r="B277" s="63">
        <v>1344</v>
      </c>
    </row>
    <row r="278" spans="1:2" x14ac:dyDescent="0.2">
      <c r="A278" s="62" t="s">
        <v>361</v>
      </c>
      <c r="B278" s="63">
        <v>1345</v>
      </c>
    </row>
    <row r="279" spans="1:2" x14ac:dyDescent="0.2">
      <c r="A279" s="62" t="s">
        <v>362</v>
      </c>
      <c r="B279" s="63">
        <v>1346</v>
      </c>
    </row>
    <row r="280" spans="1:2" x14ac:dyDescent="0.2">
      <c r="A280" s="62" t="s">
        <v>363</v>
      </c>
      <c r="B280" s="63">
        <v>1348</v>
      </c>
    </row>
    <row r="281" spans="1:2" x14ac:dyDescent="0.2">
      <c r="A281" s="62" t="s">
        <v>364</v>
      </c>
      <c r="B281" s="63">
        <v>1349</v>
      </c>
    </row>
    <row r="282" spans="1:2" x14ac:dyDescent="0.2">
      <c r="A282" s="62" t="s">
        <v>365</v>
      </c>
      <c r="B282" s="63">
        <v>1351</v>
      </c>
    </row>
    <row r="283" spans="1:2" x14ac:dyDescent="0.2">
      <c r="A283" s="62" t="s">
        <v>366</v>
      </c>
      <c r="B283" s="63">
        <v>1352</v>
      </c>
    </row>
    <row r="284" spans="1:2" x14ac:dyDescent="0.2">
      <c r="A284" s="62" t="s">
        <v>367</v>
      </c>
      <c r="B284" s="63">
        <v>1356</v>
      </c>
    </row>
    <row r="285" spans="1:2" x14ac:dyDescent="0.2">
      <c r="A285" s="62" t="s">
        <v>368</v>
      </c>
      <c r="B285" s="63">
        <v>1358</v>
      </c>
    </row>
    <row r="286" spans="1:2" x14ac:dyDescent="0.2">
      <c r="A286" s="62" t="s">
        <v>369</v>
      </c>
      <c r="B286" s="63">
        <v>1360</v>
      </c>
    </row>
    <row r="287" spans="1:2" x14ac:dyDescent="0.2">
      <c r="A287" s="62" t="s">
        <v>370</v>
      </c>
      <c r="B287" s="63">
        <v>1370</v>
      </c>
    </row>
    <row r="288" spans="1:2" x14ac:dyDescent="0.2">
      <c r="A288" s="62" t="s">
        <v>371</v>
      </c>
      <c r="B288" s="63">
        <v>1371</v>
      </c>
    </row>
    <row r="289" spans="1:2" x14ac:dyDescent="0.2">
      <c r="A289" s="62" t="s">
        <v>372</v>
      </c>
      <c r="B289" s="63">
        <v>1373</v>
      </c>
    </row>
    <row r="290" spans="1:2" x14ac:dyDescent="0.2">
      <c r="A290" s="62" t="s">
        <v>373</v>
      </c>
      <c r="B290" s="63">
        <v>1374</v>
      </c>
    </row>
    <row r="291" spans="1:2" x14ac:dyDescent="0.2">
      <c r="A291" s="62" t="s">
        <v>374</v>
      </c>
      <c r="B291" s="63">
        <v>1375</v>
      </c>
    </row>
    <row r="292" spans="1:2" x14ac:dyDescent="0.2">
      <c r="A292" s="62" t="s">
        <v>375</v>
      </c>
      <c r="B292" s="63">
        <v>1376</v>
      </c>
    </row>
    <row r="293" spans="1:2" x14ac:dyDescent="0.2">
      <c r="A293" s="62" t="s">
        <v>376</v>
      </c>
      <c r="B293" s="63">
        <v>1377</v>
      </c>
    </row>
    <row r="294" spans="1:2" x14ac:dyDescent="0.2">
      <c r="A294" s="62" t="s">
        <v>377</v>
      </c>
      <c r="B294" s="63">
        <v>1379</v>
      </c>
    </row>
    <row r="295" spans="1:2" x14ac:dyDescent="0.2">
      <c r="A295" s="62" t="s">
        <v>378</v>
      </c>
      <c r="B295" s="63">
        <v>1380</v>
      </c>
    </row>
    <row r="296" spans="1:2" x14ac:dyDescent="0.2">
      <c r="A296" s="62" t="s">
        <v>379</v>
      </c>
      <c r="B296" s="63">
        <v>1385</v>
      </c>
    </row>
    <row r="297" spans="1:2" x14ac:dyDescent="0.2">
      <c r="A297" s="62" t="s">
        <v>380</v>
      </c>
      <c r="B297" s="63">
        <v>1386</v>
      </c>
    </row>
    <row r="298" spans="1:2" x14ac:dyDescent="0.2">
      <c r="A298" s="62" t="s">
        <v>381</v>
      </c>
      <c r="B298" s="63">
        <v>1390</v>
      </c>
    </row>
    <row r="299" spans="1:2" x14ac:dyDescent="0.2">
      <c r="A299" s="62" t="s">
        <v>382</v>
      </c>
      <c r="B299" s="63">
        <v>1391</v>
      </c>
    </row>
    <row r="300" spans="1:2" x14ac:dyDescent="0.2">
      <c r="A300" s="62" t="s">
        <v>383</v>
      </c>
      <c r="B300" s="63">
        <v>1392</v>
      </c>
    </row>
    <row r="301" spans="1:2" x14ac:dyDescent="0.2">
      <c r="A301" s="62" t="s">
        <v>384</v>
      </c>
      <c r="B301" s="63">
        <v>1393</v>
      </c>
    </row>
    <row r="302" spans="1:2" x14ac:dyDescent="0.2">
      <c r="A302" s="62" t="s">
        <v>385</v>
      </c>
      <c r="B302" s="63">
        <v>1394</v>
      </c>
    </row>
    <row r="303" spans="1:2" x14ac:dyDescent="0.2">
      <c r="A303" s="62" t="s">
        <v>386</v>
      </c>
      <c r="B303" s="63">
        <v>1396</v>
      </c>
    </row>
    <row r="304" spans="1:2" x14ac:dyDescent="0.2">
      <c r="A304" s="62" t="s">
        <v>387</v>
      </c>
      <c r="B304" s="63">
        <v>1401</v>
      </c>
    </row>
    <row r="305" spans="1:2" x14ac:dyDescent="0.2">
      <c r="A305" s="62" t="s">
        <v>388</v>
      </c>
      <c r="B305" s="63">
        <v>1402</v>
      </c>
    </row>
    <row r="306" spans="1:2" x14ac:dyDescent="0.2">
      <c r="A306" s="62" t="s">
        <v>389</v>
      </c>
      <c r="B306" s="63">
        <v>1404</v>
      </c>
    </row>
    <row r="307" spans="1:2" x14ac:dyDescent="0.2">
      <c r="A307" s="62" t="s">
        <v>390</v>
      </c>
      <c r="B307" s="63">
        <v>1405</v>
      </c>
    </row>
    <row r="308" spans="1:2" x14ac:dyDescent="0.2">
      <c r="A308" s="62" t="s">
        <v>391</v>
      </c>
      <c r="B308" s="63">
        <v>1406</v>
      </c>
    </row>
    <row r="309" spans="1:2" x14ac:dyDescent="0.2">
      <c r="A309" s="62" t="s">
        <v>392</v>
      </c>
      <c r="B309" s="63">
        <v>1412</v>
      </c>
    </row>
    <row r="310" spans="1:2" x14ac:dyDescent="0.2">
      <c r="A310" s="62" t="s">
        <v>393</v>
      </c>
      <c r="B310" s="63">
        <v>1413</v>
      </c>
    </row>
    <row r="311" spans="1:2" x14ac:dyDescent="0.2">
      <c r="A311" s="62" t="s">
        <v>394</v>
      </c>
      <c r="B311" s="63">
        <v>1440</v>
      </c>
    </row>
    <row r="312" spans="1:2" x14ac:dyDescent="0.2">
      <c r="A312" s="62" t="s">
        <v>395</v>
      </c>
      <c r="B312" s="63">
        <v>1442</v>
      </c>
    </row>
    <row r="313" spans="1:2" x14ac:dyDescent="0.2">
      <c r="A313" s="62" t="s">
        <v>396</v>
      </c>
      <c r="B313" s="63">
        <v>1444</v>
      </c>
    </row>
    <row r="314" spans="1:2" x14ac:dyDescent="0.2">
      <c r="A314" s="62" t="s">
        <v>397</v>
      </c>
      <c r="B314" s="63">
        <v>1448</v>
      </c>
    </row>
    <row r="315" spans="1:2" x14ac:dyDescent="0.2">
      <c r="A315" s="62" t="s">
        <v>398</v>
      </c>
      <c r="B315" s="63">
        <v>1470</v>
      </c>
    </row>
    <row r="316" spans="1:2" x14ac:dyDescent="0.2">
      <c r="A316" s="62" t="s">
        <v>399</v>
      </c>
      <c r="B316" s="63">
        <v>1471</v>
      </c>
    </row>
    <row r="317" spans="1:2" x14ac:dyDescent="0.2">
      <c r="A317" s="62" t="s">
        <v>400</v>
      </c>
      <c r="B317" s="63">
        <v>1473</v>
      </c>
    </row>
    <row r="318" spans="1:2" x14ac:dyDescent="0.2">
      <c r="A318" s="62" t="s">
        <v>401</v>
      </c>
      <c r="B318" s="63">
        <v>1475</v>
      </c>
    </row>
    <row r="319" spans="1:2" x14ac:dyDescent="0.2">
      <c r="A319" s="62" t="s">
        <v>402</v>
      </c>
      <c r="B319" s="63">
        <v>1501</v>
      </c>
    </row>
    <row r="320" spans="1:2" x14ac:dyDescent="0.2">
      <c r="A320" s="62" t="s">
        <v>403</v>
      </c>
      <c r="B320" s="63">
        <v>1502</v>
      </c>
    </row>
    <row r="321" spans="1:2" x14ac:dyDescent="0.2">
      <c r="A321" s="62" t="s">
        <v>404</v>
      </c>
      <c r="B321" s="63">
        <v>1503</v>
      </c>
    </row>
    <row r="322" spans="1:2" x14ac:dyDescent="0.2">
      <c r="A322" s="62" t="s">
        <v>405</v>
      </c>
      <c r="B322" s="63">
        <v>1505</v>
      </c>
    </row>
    <row r="323" spans="1:2" x14ac:dyDescent="0.2">
      <c r="A323" s="62" t="s">
        <v>406</v>
      </c>
      <c r="B323" s="63">
        <v>1506</v>
      </c>
    </row>
    <row r="324" spans="1:2" x14ac:dyDescent="0.2">
      <c r="A324" s="62" t="s">
        <v>407</v>
      </c>
      <c r="B324" s="63">
        <v>1507</v>
      </c>
    </row>
    <row r="325" spans="1:2" x14ac:dyDescent="0.2">
      <c r="A325" s="62" t="s">
        <v>408</v>
      </c>
      <c r="B325" s="63">
        <v>1513</v>
      </c>
    </row>
    <row r="326" spans="1:2" x14ac:dyDescent="0.2">
      <c r="A326" s="62" t="s">
        <v>409</v>
      </c>
      <c r="B326" s="63">
        <v>1515</v>
      </c>
    </row>
    <row r="327" spans="1:2" x14ac:dyDescent="0.2">
      <c r="A327" s="62" t="s">
        <v>410</v>
      </c>
      <c r="B327" s="63">
        <v>1517</v>
      </c>
    </row>
    <row r="328" spans="1:2" x14ac:dyDescent="0.2">
      <c r="A328" s="62" t="s">
        <v>411</v>
      </c>
      <c r="B328" s="63">
        <v>1530</v>
      </c>
    </row>
    <row r="329" spans="1:2" x14ac:dyDescent="0.2">
      <c r="A329" s="62" t="s">
        <v>412</v>
      </c>
      <c r="B329" s="63">
        <v>1531</v>
      </c>
    </row>
    <row r="330" spans="1:2" x14ac:dyDescent="0.2">
      <c r="A330" s="62" t="s">
        <v>413</v>
      </c>
      <c r="B330" s="63">
        <v>1532</v>
      </c>
    </row>
    <row r="331" spans="1:2" x14ac:dyDescent="0.2">
      <c r="A331" s="62" t="s">
        <v>414</v>
      </c>
      <c r="B331" s="63">
        <v>1533</v>
      </c>
    </row>
    <row r="332" spans="1:2" x14ac:dyDescent="0.2">
      <c r="A332" s="62" t="s">
        <v>415</v>
      </c>
      <c r="B332" s="63">
        <v>1534</v>
      </c>
    </row>
    <row r="333" spans="1:2" x14ac:dyDescent="0.2">
      <c r="A333" s="62" t="s">
        <v>416</v>
      </c>
      <c r="B333" s="63">
        <v>1538</v>
      </c>
    </row>
    <row r="334" spans="1:2" x14ac:dyDescent="0.2">
      <c r="A334" s="62" t="s">
        <v>417</v>
      </c>
      <c r="B334" s="63">
        <v>1550</v>
      </c>
    </row>
    <row r="335" spans="1:2" x14ac:dyDescent="0.2">
      <c r="A335" s="62" t="s">
        <v>418</v>
      </c>
      <c r="B335" s="63">
        <v>1551</v>
      </c>
    </row>
    <row r="336" spans="1:2" x14ac:dyDescent="0.2">
      <c r="A336" s="62" t="s">
        <v>419</v>
      </c>
      <c r="B336" s="63">
        <v>1552</v>
      </c>
    </row>
    <row r="337" spans="1:2" x14ac:dyDescent="0.2">
      <c r="A337" s="62" t="s">
        <v>420</v>
      </c>
      <c r="B337" s="63">
        <v>1553</v>
      </c>
    </row>
    <row r="338" spans="1:2" x14ac:dyDescent="0.2">
      <c r="A338" s="62" t="s">
        <v>421</v>
      </c>
      <c r="B338" s="63">
        <v>1554</v>
      </c>
    </row>
    <row r="339" spans="1:2" x14ac:dyDescent="0.2">
      <c r="A339" s="62" t="s">
        <v>422</v>
      </c>
      <c r="B339" s="63">
        <v>1555</v>
      </c>
    </row>
    <row r="340" spans="1:2" x14ac:dyDescent="0.2">
      <c r="A340" s="62" t="s">
        <v>423</v>
      </c>
      <c r="B340" s="63">
        <v>1556</v>
      </c>
    </row>
    <row r="341" spans="1:2" x14ac:dyDescent="0.2">
      <c r="A341" s="62" t="s">
        <v>424</v>
      </c>
      <c r="B341" s="63">
        <v>1557</v>
      </c>
    </row>
    <row r="342" spans="1:2" x14ac:dyDescent="0.2">
      <c r="A342" s="62" t="s">
        <v>425</v>
      </c>
      <c r="B342" s="63">
        <v>1559</v>
      </c>
    </row>
    <row r="343" spans="1:2" x14ac:dyDescent="0.2">
      <c r="A343" s="62" t="s">
        <v>426</v>
      </c>
      <c r="B343" s="63">
        <v>1560</v>
      </c>
    </row>
    <row r="344" spans="1:2" x14ac:dyDescent="0.2">
      <c r="A344" s="62" t="s">
        <v>427</v>
      </c>
      <c r="B344" s="63">
        <v>1561</v>
      </c>
    </row>
    <row r="345" spans="1:2" x14ac:dyDescent="0.2">
      <c r="A345" s="62" t="s">
        <v>428</v>
      </c>
      <c r="B345" s="63">
        <v>1562</v>
      </c>
    </row>
    <row r="346" spans="1:2" x14ac:dyDescent="0.2">
      <c r="A346" s="62" t="s">
        <v>429</v>
      </c>
      <c r="B346" s="63">
        <v>1563</v>
      </c>
    </row>
    <row r="347" spans="1:2" x14ac:dyDescent="0.2">
      <c r="A347" s="62" t="s">
        <v>430</v>
      </c>
      <c r="B347" s="63">
        <v>1565</v>
      </c>
    </row>
    <row r="348" spans="1:2" x14ac:dyDescent="0.2">
      <c r="A348" s="62" t="s">
        <v>431</v>
      </c>
      <c r="B348" s="63">
        <v>1566</v>
      </c>
    </row>
    <row r="349" spans="1:2" x14ac:dyDescent="0.2">
      <c r="A349" s="62" t="s">
        <v>432</v>
      </c>
      <c r="B349" s="63">
        <v>1580</v>
      </c>
    </row>
    <row r="350" spans="1:2" x14ac:dyDescent="0.2">
      <c r="A350" s="62" t="s">
        <v>433</v>
      </c>
      <c r="B350" s="63">
        <v>1581</v>
      </c>
    </row>
    <row r="351" spans="1:2" x14ac:dyDescent="0.2">
      <c r="A351" s="62" t="s">
        <v>434</v>
      </c>
      <c r="B351" s="63">
        <v>1583</v>
      </c>
    </row>
    <row r="352" spans="1:2" x14ac:dyDescent="0.2">
      <c r="A352" s="62" t="s">
        <v>435</v>
      </c>
      <c r="B352" s="63">
        <v>1585</v>
      </c>
    </row>
    <row r="353" spans="1:2" x14ac:dyDescent="0.2">
      <c r="A353" s="62" t="s">
        <v>436</v>
      </c>
      <c r="B353" s="63">
        <v>1602</v>
      </c>
    </row>
    <row r="354" spans="1:2" x14ac:dyDescent="0.2">
      <c r="A354" s="62" t="s">
        <v>437</v>
      </c>
      <c r="B354" s="63">
        <v>1603</v>
      </c>
    </row>
    <row r="355" spans="1:2" x14ac:dyDescent="0.2">
      <c r="A355" s="62" t="s">
        <v>438</v>
      </c>
      <c r="B355" s="63">
        <v>1604</v>
      </c>
    </row>
    <row r="356" spans="1:2" x14ac:dyDescent="0.2">
      <c r="A356" s="62" t="s">
        <v>439</v>
      </c>
      <c r="B356" s="63">
        <v>1610</v>
      </c>
    </row>
    <row r="357" spans="1:2" x14ac:dyDescent="0.2">
      <c r="A357" s="62" t="s">
        <v>440</v>
      </c>
      <c r="B357" s="63">
        <v>1611</v>
      </c>
    </row>
    <row r="358" spans="1:2" x14ac:dyDescent="0.2">
      <c r="A358" s="62" t="s">
        <v>441</v>
      </c>
      <c r="B358" s="63">
        <v>1620</v>
      </c>
    </row>
    <row r="359" spans="1:2" x14ac:dyDescent="0.2">
      <c r="A359" s="62" t="s">
        <v>442</v>
      </c>
      <c r="B359" s="63">
        <v>1630</v>
      </c>
    </row>
    <row r="360" spans="1:2" x14ac:dyDescent="0.2">
      <c r="A360" s="62" t="s">
        <v>443</v>
      </c>
      <c r="B360" s="63">
        <v>1633</v>
      </c>
    </row>
    <row r="361" spans="1:2" x14ac:dyDescent="0.2">
      <c r="A361" s="62" t="s">
        <v>444</v>
      </c>
      <c r="B361" s="63">
        <v>1635</v>
      </c>
    </row>
    <row r="362" spans="1:2" x14ac:dyDescent="0.2">
      <c r="A362" s="62" t="s">
        <v>445</v>
      </c>
      <c r="B362" s="63">
        <v>1636</v>
      </c>
    </row>
    <row r="363" spans="1:2" x14ac:dyDescent="0.2">
      <c r="A363" s="62" t="s">
        <v>446</v>
      </c>
      <c r="B363" s="63">
        <v>1643</v>
      </c>
    </row>
    <row r="364" spans="1:2" x14ac:dyDescent="0.2">
      <c r="A364" s="62" t="s">
        <v>447</v>
      </c>
      <c r="B364" s="63">
        <v>1645</v>
      </c>
    </row>
    <row r="365" spans="1:2" x14ac:dyDescent="0.2">
      <c r="A365" s="62" t="s">
        <v>448</v>
      </c>
      <c r="B365" s="63">
        <v>1656</v>
      </c>
    </row>
    <row r="366" spans="1:2" x14ac:dyDescent="0.2">
      <c r="A366" s="62" t="s">
        <v>449</v>
      </c>
      <c r="B366" s="63">
        <v>1666</v>
      </c>
    </row>
    <row r="367" spans="1:2" x14ac:dyDescent="0.2">
      <c r="A367" s="62" t="s">
        <v>450</v>
      </c>
      <c r="B367" s="63">
        <v>1667</v>
      </c>
    </row>
    <row r="368" spans="1:2" x14ac:dyDescent="0.2">
      <c r="A368" s="62" t="s">
        <v>451</v>
      </c>
      <c r="B368" s="63">
        <v>1668</v>
      </c>
    </row>
    <row r="369" spans="1:2" x14ac:dyDescent="0.2">
      <c r="A369" s="62" t="s">
        <v>452</v>
      </c>
      <c r="B369" s="63">
        <v>1671</v>
      </c>
    </row>
    <row r="370" spans="1:2" x14ac:dyDescent="0.2">
      <c r="A370" s="62" t="s">
        <v>453</v>
      </c>
      <c r="B370" s="63">
        <v>1674</v>
      </c>
    </row>
    <row r="371" spans="1:2" x14ac:dyDescent="0.2">
      <c r="A371" s="62" t="s">
        <v>454</v>
      </c>
      <c r="B371" s="63">
        <v>1680</v>
      </c>
    </row>
    <row r="372" spans="1:2" x14ac:dyDescent="0.2">
      <c r="A372" s="62" t="s">
        <v>455</v>
      </c>
      <c r="B372" s="63">
        <v>1685</v>
      </c>
    </row>
    <row r="373" spans="1:2" x14ac:dyDescent="0.2">
      <c r="A373" s="62" t="s">
        <v>456</v>
      </c>
      <c r="B373" s="63">
        <v>1686</v>
      </c>
    </row>
    <row r="374" spans="1:2" x14ac:dyDescent="0.2">
      <c r="A374" s="62" t="s">
        <v>457</v>
      </c>
      <c r="B374" s="63">
        <v>1687</v>
      </c>
    </row>
    <row r="375" spans="1:2" x14ac:dyDescent="0.2">
      <c r="A375" s="62" t="s">
        <v>458</v>
      </c>
      <c r="B375" s="63">
        <v>1688</v>
      </c>
    </row>
    <row r="376" spans="1:2" x14ac:dyDescent="0.2">
      <c r="A376" s="62" t="s">
        <v>459</v>
      </c>
      <c r="B376" s="63">
        <v>1689</v>
      </c>
    </row>
    <row r="377" spans="1:2" x14ac:dyDescent="0.2">
      <c r="A377" s="62" t="s">
        <v>460</v>
      </c>
      <c r="B377" s="63">
        <v>1691</v>
      </c>
    </row>
    <row r="378" spans="1:2" x14ac:dyDescent="0.2">
      <c r="A378" s="62" t="s">
        <v>461</v>
      </c>
      <c r="B378" s="63">
        <v>1692</v>
      </c>
    </row>
    <row r="379" spans="1:2" x14ac:dyDescent="0.2">
      <c r="A379" s="62" t="s">
        <v>462</v>
      </c>
      <c r="B379" s="63">
        <v>1694</v>
      </c>
    </row>
    <row r="380" spans="1:2" x14ac:dyDescent="0.2">
      <c r="A380" s="62" t="s">
        <v>463</v>
      </c>
      <c r="B380" s="63">
        <v>1695</v>
      </c>
    </row>
    <row r="381" spans="1:2" x14ac:dyDescent="0.2">
      <c r="A381" s="62" t="s">
        <v>464</v>
      </c>
      <c r="B381" s="63">
        <v>1696</v>
      </c>
    </row>
    <row r="382" spans="1:2" x14ac:dyDescent="0.2">
      <c r="A382" s="62" t="s">
        <v>465</v>
      </c>
      <c r="B382" s="63">
        <v>1701</v>
      </c>
    </row>
    <row r="383" spans="1:2" x14ac:dyDescent="0.2">
      <c r="A383" s="62" t="s">
        <v>466</v>
      </c>
      <c r="B383" s="63">
        <v>1702</v>
      </c>
    </row>
    <row r="384" spans="1:2" x14ac:dyDescent="0.2">
      <c r="A384" s="62" t="s">
        <v>467</v>
      </c>
      <c r="B384" s="63">
        <v>1703</v>
      </c>
    </row>
    <row r="385" spans="1:2" x14ac:dyDescent="0.2">
      <c r="A385" s="62" t="s">
        <v>468</v>
      </c>
      <c r="B385" s="63">
        <v>1710</v>
      </c>
    </row>
    <row r="386" spans="1:2" x14ac:dyDescent="0.2">
      <c r="A386" s="62" t="s">
        <v>469</v>
      </c>
      <c r="B386" s="63">
        <v>1711</v>
      </c>
    </row>
    <row r="387" spans="1:2" x14ac:dyDescent="0.2">
      <c r="A387" s="62" t="s">
        <v>470</v>
      </c>
      <c r="B387" s="63">
        <v>1712</v>
      </c>
    </row>
    <row r="388" spans="1:2" x14ac:dyDescent="0.2">
      <c r="A388" s="62" t="s">
        <v>471</v>
      </c>
      <c r="B388" s="63">
        <v>1732</v>
      </c>
    </row>
    <row r="389" spans="1:2" x14ac:dyDescent="0.2">
      <c r="A389" s="62" t="s">
        <v>472</v>
      </c>
      <c r="B389" s="63">
        <v>1734</v>
      </c>
    </row>
    <row r="390" spans="1:2" x14ac:dyDescent="0.2">
      <c r="A390" s="62" t="s">
        <v>473</v>
      </c>
      <c r="B390" s="63">
        <v>1735</v>
      </c>
    </row>
    <row r="391" spans="1:2" x14ac:dyDescent="0.2">
      <c r="A391" s="62" t="s">
        <v>474</v>
      </c>
      <c r="B391" s="63">
        <v>1738</v>
      </c>
    </row>
    <row r="392" spans="1:2" x14ac:dyDescent="0.2">
      <c r="A392" s="62" t="s">
        <v>475</v>
      </c>
      <c r="B392" s="63">
        <v>1740</v>
      </c>
    </row>
    <row r="393" spans="1:2" x14ac:dyDescent="0.2">
      <c r="A393" s="62" t="s">
        <v>476</v>
      </c>
      <c r="B393" s="63">
        <v>1741</v>
      </c>
    </row>
    <row r="394" spans="1:2" x14ac:dyDescent="0.2">
      <c r="A394" s="62" t="s">
        <v>477</v>
      </c>
      <c r="B394" s="63">
        <v>1743</v>
      </c>
    </row>
    <row r="395" spans="1:2" x14ac:dyDescent="0.2">
      <c r="A395" s="62" t="s">
        <v>478</v>
      </c>
      <c r="B395" s="63">
        <v>1750</v>
      </c>
    </row>
    <row r="396" spans="1:2" x14ac:dyDescent="0.2">
      <c r="A396" s="62" t="s">
        <v>479</v>
      </c>
      <c r="B396" s="63">
        <v>1752</v>
      </c>
    </row>
    <row r="397" spans="1:2" x14ac:dyDescent="0.2">
      <c r="A397" s="62" t="s">
        <v>480</v>
      </c>
      <c r="B397" s="63">
        <v>1756</v>
      </c>
    </row>
    <row r="398" spans="1:2" x14ac:dyDescent="0.2">
      <c r="A398" s="62" t="s">
        <v>481</v>
      </c>
      <c r="B398" s="63">
        <v>1758</v>
      </c>
    </row>
    <row r="399" spans="1:2" x14ac:dyDescent="0.2">
      <c r="A399" s="62" t="s">
        <v>482</v>
      </c>
      <c r="B399" s="63">
        <v>1780</v>
      </c>
    </row>
    <row r="400" spans="1:2" x14ac:dyDescent="0.2">
      <c r="A400" s="62" t="s">
        <v>483</v>
      </c>
      <c r="B400" s="63">
        <v>1781</v>
      </c>
    </row>
    <row r="401" spans="1:2" x14ac:dyDescent="0.2">
      <c r="A401" s="62" t="s">
        <v>484</v>
      </c>
      <c r="B401" s="63">
        <v>1789</v>
      </c>
    </row>
    <row r="402" spans="1:2" x14ac:dyDescent="0.2">
      <c r="A402" s="62" t="s">
        <v>485</v>
      </c>
      <c r="B402" s="63">
        <v>1801</v>
      </c>
    </row>
    <row r="403" spans="1:2" x14ac:dyDescent="0.2">
      <c r="A403" s="62" t="s">
        <v>486</v>
      </c>
      <c r="B403" s="63">
        <v>1803</v>
      </c>
    </row>
    <row r="404" spans="1:2" x14ac:dyDescent="0.2">
      <c r="A404" s="62" t="s">
        <v>487</v>
      </c>
      <c r="B404" s="63">
        <v>1830</v>
      </c>
    </row>
    <row r="405" spans="1:2" x14ac:dyDescent="0.2">
      <c r="A405" s="62" t="s">
        <v>488</v>
      </c>
      <c r="B405" s="63">
        <v>1833</v>
      </c>
    </row>
    <row r="406" spans="1:2" x14ac:dyDescent="0.2">
      <c r="A406" s="62" t="s">
        <v>489</v>
      </c>
      <c r="B406" s="63">
        <v>1860</v>
      </c>
    </row>
    <row r="407" spans="1:2" x14ac:dyDescent="0.2">
      <c r="A407" s="62" t="s">
        <v>490</v>
      </c>
      <c r="B407" s="63">
        <v>1862</v>
      </c>
    </row>
    <row r="408" spans="1:2" x14ac:dyDescent="0.2">
      <c r="A408" s="62" t="s">
        <v>491</v>
      </c>
      <c r="B408" s="63">
        <v>1864</v>
      </c>
    </row>
    <row r="409" spans="1:2" x14ac:dyDescent="0.2">
      <c r="A409" s="62" t="s">
        <v>492</v>
      </c>
      <c r="B409" s="63">
        <v>1866</v>
      </c>
    </row>
    <row r="410" spans="1:2" x14ac:dyDescent="0.2">
      <c r="A410" s="62" t="s">
        <v>493</v>
      </c>
      <c r="B410" s="63">
        <v>1880</v>
      </c>
    </row>
    <row r="411" spans="1:2" x14ac:dyDescent="0.2">
      <c r="A411" s="62" t="s">
        <v>494</v>
      </c>
      <c r="B411" s="63">
        <v>1881</v>
      </c>
    </row>
    <row r="412" spans="1:2" x14ac:dyDescent="0.2">
      <c r="A412" s="62" t="s">
        <v>495</v>
      </c>
      <c r="B412" s="63">
        <v>1901</v>
      </c>
    </row>
    <row r="413" spans="1:2" x14ac:dyDescent="0.2">
      <c r="A413" s="62" t="s">
        <v>496</v>
      </c>
      <c r="B413" s="63">
        <v>1903</v>
      </c>
    </row>
    <row r="414" spans="1:2" x14ac:dyDescent="0.2">
      <c r="A414" s="62" t="s">
        <v>497</v>
      </c>
      <c r="B414" s="63">
        <v>1908</v>
      </c>
    </row>
    <row r="415" spans="1:2" x14ac:dyDescent="0.2">
      <c r="A415" s="62" t="s">
        <v>498</v>
      </c>
      <c r="B415" s="63">
        <v>1909</v>
      </c>
    </row>
    <row r="416" spans="1:2" x14ac:dyDescent="0.2">
      <c r="A416" s="62" t="s">
        <v>499</v>
      </c>
      <c r="B416" s="63">
        <v>1910</v>
      </c>
    </row>
    <row r="417" spans="1:2" x14ac:dyDescent="0.2">
      <c r="A417" s="62" t="s">
        <v>500</v>
      </c>
      <c r="B417" s="63">
        <v>1913</v>
      </c>
    </row>
    <row r="418" spans="1:2" x14ac:dyDescent="0.2">
      <c r="A418" s="62" t="s">
        <v>501</v>
      </c>
      <c r="B418" s="63">
        <v>1917</v>
      </c>
    </row>
    <row r="419" spans="1:2" x14ac:dyDescent="0.2">
      <c r="A419" s="62" t="s">
        <v>502</v>
      </c>
      <c r="B419" s="63">
        <v>1920</v>
      </c>
    </row>
    <row r="420" spans="1:2" x14ac:dyDescent="0.2">
      <c r="A420" s="62" t="s">
        <v>503</v>
      </c>
      <c r="B420" s="63">
        <v>1930</v>
      </c>
    </row>
    <row r="421" spans="1:2" x14ac:dyDescent="0.2">
      <c r="A421" s="62" t="s">
        <v>504</v>
      </c>
      <c r="B421" s="63">
        <v>1931</v>
      </c>
    </row>
    <row r="422" spans="1:2" x14ac:dyDescent="0.2">
      <c r="A422" s="62" t="s">
        <v>505</v>
      </c>
      <c r="B422" s="63">
        <v>1932</v>
      </c>
    </row>
    <row r="423" spans="1:2" x14ac:dyDescent="0.2">
      <c r="A423" s="62" t="s">
        <v>506</v>
      </c>
      <c r="B423" s="63">
        <v>1933</v>
      </c>
    </row>
    <row r="424" spans="1:2" x14ac:dyDescent="0.2">
      <c r="A424" s="62" t="s">
        <v>507</v>
      </c>
      <c r="B424" s="63">
        <v>1942</v>
      </c>
    </row>
    <row r="425" spans="1:2" x14ac:dyDescent="0.2">
      <c r="A425" s="62" t="s">
        <v>508</v>
      </c>
      <c r="B425" s="63">
        <v>1951</v>
      </c>
    </row>
    <row r="426" spans="1:2" x14ac:dyDescent="0.2">
      <c r="A426" s="62" t="s">
        <v>509</v>
      </c>
      <c r="B426" s="63">
        <v>1952</v>
      </c>
    </row>
    <row r="427" spans="1:2" x14ac:dyDescent="0.2">
      <c r="A427" s="62" t="s">
        <v>510</v>
      </c>
      <c r="B427" s="63">
        <v>1954</v>
      </c>
    </row>
    <row r="428" spans="1:2" x14ac:dyDescent="0.2">
      <c r="A428" s="62" t="s">
        <v>511</v>
      </c>
      <c r="B428" s="63">
        <v>1955</v>
      </c>
    </row>
    <row r="429" spans="1:2" x14ac:dyDescent="0.2">
      <c r="A429" s="62" t="s">
        <v>512</v>
      </c>
      <c r="B429" s="63">
        <v>1960</v>
      </c>
    </row>
    <row r="430" spans="1:2" x14ac:dyDescent="0.2">
      <c r="A430" s="62" t="s">
        <v>513</v>
      </c>
      <c r="B430" s="63">
        <v>1962</v>
      </c>
    </row>
    <row r="431" spans="1:2" x14ac:dyDescent="0.2">
      <c r="A431" s="62" t="s">
        <v>514</v>
      </c>
      <c r="B431" s="63">
        <v>1968</v>
      </c>
    </row>
    <row r="432" spans="1:2" x14ac:dyDescent="0.2">
      <c r="A432" s="62" t="s">
        <v>515</v>
      </c>
      <c r="B432" s="63">
        <v>1980</v>
      </c>
    </row>
    <row r="433" spans="1:2" x14ac:dyDescent="0.2">
      <c r="A433" s="62" t="s">
        <v>516</v>
      </c>
      <c r="B433" s="63">
        <v>1982</v>
      </c>
    </row>
    <row r="434" spans="1:2" x14ac:dyDescent="0.2">
      <c r="A434" s="62" t="s">
        <v>517</v>
      </c>
      <c r="B434" s="63">
        <v>1985</v>
      </c>
    </row>
    <row r="435" spans="1:2" x14ac:dyDescent="0.2">
      <c r="A435" s="62" t="s">
        <v>518</v>
      </c>
      <c r="B435" s="63">
        <v>1990</v>
      </c>
    </row>
    <row r="436" spans="1:2" x14ac:dyDescent="0.2">
      <c r="A436" s="62" t="s">
        <v>519</v>
      </c>
      <c r="B436" s="63">
        <v>1991</v>
      </c>
    </row>
    <row r="437" spans="1:2" x14ac:dyDescent="0.2">
      <c r="A437" s="62" t="s">
        <v>520</v>
      </c>
      <c r="B437" s="63">
        <v>1993</v>
      </c>
    </row>
    <row r="438" spans="1:2" x14ac:dyDescent="0.2">
      <c r="A438" s="62" t="s">
        <v>521</v>
      </c>
      <c r="B438" s="63">
        <v>1996</v>
      </c>
    </row>
    <row r="439" spans="1:2" x14ac:dyDescent="0.2">
      <c r="A439" s="62" t="s">
        <v>522</v>
      </c>
      <c r="B439" s="63">
        <v>2004</v>
      </c>
    </row>
    <row r="440" spans="1:2" x14ac:dyDescent="0.2">
      <c r="A440" s="62" t="s">
        <v>523</v>
      </c>
      <c r="B440" s="63">
        <v>2010</v>
      </c>
    </row>
    <row r="441" spans="1:2" x14ac:dyDescent="0.2">
      <c r="A441" s="62" t="s">
        <v>524</v>
      </c>
      <c r="B441" s="63">
        <v>2011</v>
      </c>
    </row>
    <row r="442" spans="1:2" x14ac:dyDescent="0.2">
      <c r="A442" s="62" t="s">
        <v>525</v>
      </c>
      <c r="B442" s="63">
        <v>2013</v>
      </c>
    </row>
    <row r="443" spans="1:2" x14ac:dyDescent="0.2">
      <c r="A443" s="62" t="s">
        <v>526</v>
      </c>
      <c r="B443" s="63">
        <v>2014</v>
      </c>
    </row>
    <row r="444" spans="1:2" x14ac:dyDescent="0.2">
      <c r="A444" s="62" t="s">
        <v>527</v>
      </c>
      <c r="B444" s="63">
        <v>2017</v>
      </c>
    </row>
    <row r="445" spans="1:2" x14ac:dyDescent="0.2">
      <c r="A445" s="62" t="s">
        <v>528</v>
      </c>
      <c r="B445" s="63">
        <v>2019</v>
      </c>
    </row>
    <row r="446" spans="1:2" x14ac:dyDescent="0.2">
      <c r="A446" s="62" t="s">
        <v>529</v>
      </c>
      <c r="B446" s="63">
        <v>2024</v>
      </c>
    </row>
    <row r="447" spans="1:2" x14ac:dyDescent="0.2">
      <c r="A447" s="62" t="s">
        <v>530</v>
      </c>
      <c r="B447" s="63">
        <v>2025</v>
      </c>
    </row>
    <row r="448" spans="1:2" x14ac:dyDescent="0.2">
      <c r="A448" s="62" t="s">
        <v>531</v>
      </c>
      <c r="B448" s="63">
        <v>2030</v>
      </c>
    </row>
    <row r="449" spans="1:2" x14ac:dyDescent="0.2">
      <c r="A449" s="62" t="s">
        <v>532</v>
      </c>
      <c r="B449" s="63">
        <v>2045</v>
      </c>
    </row>
    <row r="450" spans="1:2" x14ac:dyDescent="0.2">
      <c r="A450" s="62" t="s">
        <v>533</v>
      </c>
      <c r="B450" s="63">
        <v>2049</v>
      </c>
    </row>
    <row r="451" spans="1:2" x14ac:dyDescent="0.2">
      <c r="A451" s="62" t="s">
        <v>534</v>
      </c>
      <c r="B451" s="63">
        <v>2060</v>
      </c>
    </row>
    <row r="452" spans="1:2" x14ac:dyDescent="0.2">
      <c r="A452" s="62" t="s">
        <v>535</v>
      </c>
      <c r="B452" s="63">
        <v>2061</v>
      </c>
    </row>
    <row r="453" spans="1:2" x14ac:dyDescent="0.2">
      <c r="A453" s="62" t="s">
        <v>536</v>
      </c>
      <c r="B453" s="63">
        <v>2062</v>
      </c>
    </row>
    <row r="454" spans="1:2" x14ac:dyDescent="0.2">
      <c r="A454" s="62" t="s">
        <v>537</v>
      </c>
      <c r="B454" s="63">
        <v>2063</v>
      </c>
    </row>
    <row r="455" spans="1:2" x14ac:dyDescent="0.2">
      <c r="A455" s="62" t="s">
        <v>538</v>
      </c>
      <c r="B455" s="63">
        <v>2075</v>
      </c>
    </row>
    <row r="456" spans="1:2" x14ac:dyDescent="0.2">
      <c r="A456" s="62" t="s">
        <v>539</v>
      </c>
      <c r="B456" s="63">
        <v>2083</v>
      </c>
    </row>
    <row r="457" spans="1:2" x14ac:dyDescent="0.2">
      <c r="A457" s="62" t="s">
        <v>540</v>
      </c>
      <c r="B457" s="63">
        <v>2084</v>
      </c>
    </row>
    <row r="458" spans="1:2" x14ac:dyDescent="0.2">
      <c r="A458" s="62" t="s">
        <v>541</v>
      </c>
      <c r="B458" s="63">
        <v>2085</v>
      </c>
    </row>
    <row r="459" spans="1:2" x14ac:dyDescent="0.2">
      <c r="A459" s="62" t="s">
        <v>542</v>
      </c>
      <c r="B459" s="63">
        <v>2087</v>
      </c>
    </row>
    <row r="460" spans="1:2" x14ac:dyDescent="0.2">
      <c r="A460" s="62" t="s">
        <v>543</v>
      </c>
      <c r="B460" s="63">
        <v>2090</v>
      </c>
    </row>
    <row r="461" spans="1:2" x14ac:dyDescent="0.2">
      <c r="A461" s="62" t="s">
        <v>544</v>
      </c>
      <c r="B461" s="63">
        <v>2092</v>
      </c>
    </row>
    <row r="462" spans="1:2" x14ac:dyDescent="0.2">
      <c r="A462" s="62" t="s">
        <v>545</v>
      </c>
      <c r="B462" s="63">
        <v>2095</v>
      </c>
    </row>
    <row r="463" spans="1:2" x14ac:dyDescent="0.2">
      <c r="A463" s="62" t="s">
        <v>546</v>
      </c>
      <c r="B463" s="63">
        <v>2096</v>
      </c>
    </row>
    <row r="464" spans="1:2" x14ac:dyDescent="0.2">
      <c r="A464" s="62" t="s">
        <v>547</v>
      </c>
      <c r="B464" s="63">
        <v>2101</v>
      </c>
    </row>
    <row r="465" spans="1:2" x14ac:dyDescent="0.2">
      <c r="A465" s="62" t="s">
        <v>548</v>
      </c>
      <c r="B465" s="63">
        <v>2122</v>
      </c>
    </row>
    <row r="466" spans="1:2" x14ac:dyDescent="0.2">
      <c r="A466" s="62" t="s">
        <v>549</v>
      </c>
      <c r="B466" s="63">
        <v>2125</v>
      </c>
    </row>
    <row r="467" spans="1:2" x14ac:dyDescent="0.2">
      <c r="A467" s="62" t="s">
        <v>550</v>
      </c>
      <c r="B467" s="63">
        <v>2143</v>
      </c>
    </row>
    <row r="468" spans="1:2" x14ac:dyDescent="0.2">
      <c r="A468" s="62" t="s">
        <v>551</v>
      </c>
      <c r="B468" s="63">
        <v>2146</v>
      </c>
    </row>
    <row r="469" spans="1:2" x14ac:dyDescent="0.2">
      <c r="A469" s="62" t="s">
        <v>552</v>
      </c>
      <c r="B469" s="63">
        <v>2149</v>
      </c>
    </row>
    <row r="470" spans="1:2" x14ac:dyDescent="0.2">
      <c r="A470" s="62" t="s">
        <v>553</v>
      </c>
      <c r="B470" s="63">
        <v>2151</v>
      </c>
    </row>
    <row r="471" spans="1:2" x14ac:dyDescent="0.2">
      <c r="A471" s="62" t="s">
        <v>554</v>
      </c>
      <c r="B471" s="63">
        <v>2162</v>
      </c>
    </row>
    <row r="472" spans="1:2" x14ac:dyDescent="0.2">
      <c r="A472" s="62" t="s">
        <v>555</v>
      </c>
      <c r="B472" s="63">
        <v>2165</v>
      </c>
    </row>
    <row r="473" spans="1:2" x14ac:dyDescent="0.2">
      <c r="A473" s="62" t="s">
        <v>556</v>
      </c>
      <c r="B473" s="63">
        <v>2167</v>
      </c>
    </row>
    <row r="474" spans="1:2" x14ac:dyDescent="0.2">
      <c r="A474" s="62" t="s">
        <v>557</v>
      </c>
      <c r="B474" s="63">
        <v>2180</v>
      </c>
    </row>
    <row r="475" spans="1:2" x14ac:dyDescent="0.2">
      <c r="A475" s="62" t="s">
        <v>558</v>
      </c>
      <c r="B475" s="63">
        <v>2184</v>
      </c>
    </row>
    <row r="476" spans="1:2" x14ac:dyDescent="0.2">
      <c r="A476" s="62" t="s">
        <v>559</v>
      </c>
      <c r="B476" s="63">
        <v>2190</v>
      </c>
    </row>
    <row r="477" spans="1:2" x14ac:dyDescent="0.2">
      <c r="A477" s="62" t="s">
        <v>560</v>
      </c>
      <c r="B477" s="63">
        <v>2202</v>
      </c>
    </row>
    <row r="478" spans="1:2" x14ac:dyDescent="0.2">
      <c r="A478" s="62" t="s">
        <v>561</v>
      </c>
      <c r="B478" s="63">
        <v>2210</v>
      </c>
    </row>
    <row r="479" spans="1:2" x14ac:dyDescent="0.2">
      <c r="A479" s="62" t="s">
        <v>562</v>
      </c>
      <c r="B479" s="63">
        <v>2211</v>
      </c>
    </row>
    <row r="480" spans="1:2" x14ac:dyDescent="0.2">
      <c r="A480" s="62" t="s">
        <v>563</v>
      </c>
      <c r="B480" s="63">
        <v>2213</v>
      </c>
    </row>
    <row r="481" spans="1:2" x14ac:dyDescent="0.2">
      <c r="A481" s="62" t="s">
        <v>564</v>
      </c>
      <c r="B481" s="63">
        <v>2215</v>
      </c>
    </row>
    <row r="482" spans="1:2" x14ac:dyDescent="0.2">
      <c r="A482" s="62" t="s">
        <v>565</v>
      </c>
      <c r="B482" s="63">
        <v>2224</v>
      </c>
    </row>
    <row r="483" spans="1:2" x14ac:dyDescent="0.2">
      <c r="A483" s="62" t="s">
        <v>566</v>
      </c>
      <c r="B483" s="63">
        <v>2226</v>
      </c>
    </row>
    <row r="484" spans="1:2" x14ac:dyDescent="0.2">
      <c r="A484" s="62" t="s">
        <v>567</v>
      </c>
      <c r="B484" s="63">
        <v>2229</v>
      </c>
    </row>
    <row r="485" spans="1:2" x14ac:dyDescent="0.2">
      <c r="A485" s="62" t="s">
        <v>568</v>
      </c>
      <c r="B485" s="63">
        <v>2231</v>
      </c>
    </row>
    <row r="486" spans="1:2" x14ac:dyDescent="0.2">
      <c r="A486" s="62" t="s">
        <v>569</v>
      </c>
      <c r="B486" s="63">
        <v>2235</v>
      </c>
    </row>
    <row r="487" spans="1:2" x14ac:dyDescent="0.2">
      <c r="A487" s="62" t="s">
        <v>570</v>
      </c>
      <c r="B487" s="63">
        <v>2241</v>
      </c>
    </row>
    <row r="488" spans="1:2" x14ac:dyDescent="0.2">
      <c r="A488" s="62" t="s">
        <v>571</v>
      </c>
      <c r="B488" s="63">
        <v>2243</v>
      </c>
    </row>
    <row r="489" spans="1:2" x14ac:dyDescent="0.2">
      <c r="A489" s="62" t="s">
        <v>572</v>
      </c>
      <c r="B489" s="63">
        <v>2248</v>
      </c>
    </row>
    <row r="490" spans="1:2" x14ac:dyDescent="0.2">
      <c r="A490" s="62" t="s">
        <v>573</v>
      </c>
      <c r="B490" s="63">
        <v>2254</v>
      </c>
    </row>
    <row r="491" spans="1:2" x14ac:dyDescent="0.2">
      <c r="A491" s="62" t="s">
        <v>574</v>
      </c>
      <c r="B491" s="63">
        <v>2271</v>
      </c>
    </row>
    <row r="492" spans="1:2" x14ac:dyDescent="0.2">
      <c r="A492" s="62" t="s">
        <v>575</v>
      </c>
      <c r="B492" s="63">
        <v>2274</v>
      </c>
    </row>
    <row r="493" spans="1:2" x14ac:dyDescent="0.2">
      <c r="A493" s="62" t="s">
        <v>576</v>
      </c>
      <c r="B493" s="63">
        <v>2276</v>
      </c>
    </row>
    <row r="494" spans="1:2" x14ac:dyDescent="0.2">
      <c r="A494" s="62" t="s">
        <v>577</v>
      </c>
      <c r="B494" s="63">
        <v>2277</v>
      </c>
    </row>
    <row r="495" spans="1:2" x14ac:dyDescent="0.2">
      <c r="A495" s="62" t="s">
        <v>578</v>
      </c>
      <c r="B495" s="63">
        <v>2304</v>
      </c>
    </row>
    <row r="496" spans="1:2" x14ac:dyDescent="0.2">
      <c r="A496" s="62" t="s">
        <v>579</v>
      </c>
      <c r="B496" s="63">
        <v>2305</v>
      </c>
    </row>
    <row r="497" spans="1:2" x14ac:dyDescent="0.2">
      <c r="A497" s="62" t="s">
        <v>580</v>
      </c>
      <c r="B497" s="63">
        <v>2306</v>
      </c>
    </row>
    <row r="498" spans="1:2" x14ac:dyDescent="0.2">
      <c r="A498" s="62" t="s">
        <v>581</v>
      </c>
      <c r="B498" s="63">
        <v>2307</v>
      </c>
    </row>
    <row r="499" spans="1:2" x14ac:dyDescent="0.2">
      <c r="A499" s="62" t="s">
        <v>582</v>
      </c>
      <c r="B499" s="63">
        <v>2315</v>
      </c>
    </row>
    <row r="500" spans="1:2" x14ac:dyDescent="0.2">
      <c r="A500" s="62" t="s">
        <v>583</v>
      </c>
      <c r="B500" s="63">
        <v>2318</v>
      </c>
    </row>
    <row r="501" spans="1:2" x14ac:dyDescent="0.2">
      <c r="A501" s="62" t="s">
        <v>584</v>
      </c>
      <c r="B501" s="63">
        <v>2332</v>
      </c>
    </row>
    <row r="502" spans="1:2" x14ac:dyDescent="0.2">
      <c r="A502" s="62" t="s">
        <v>585</v>
      </c>
      <c r="B502" s="63">
        <v>2351</v>
      </c>
    </row>
    <row r="503" spans="1:2" x14ac:dyDescent="0.2">
      <c r="A503" s="62" t="s">
        <v>586</v>
      </c>
      <c r="B503" s="63">
        <v>2354</v>
      </c>
    </row>
    <row r="504" spans="1:2" x14ac:dyDescent="0.2">
      <c r="A504" s="62" t="s">
        <v>587</v>
      </c>
      <c r="B504" s="63">
        <v>2356</v>
      </c>
    </row>
    <row r="505" spans="1:2" x14ac:dyDescent="0.2">
      <c r="A505" s="62" t="s">
        <v>588</v>
      </c>
      <c r="B505" s="63">
        <v>2357</v>
      </c>
    </row>
    <row r="506" spans="1:2" x14ac:dyDescent="0.2">
      <c r="A506" s="62" t="s">
        <v>589</v>
      </c>
      <c r="B506" s="63">
        <v>2360</v>
      </c>
    </row>
    <row r="507" spans="1:2" x14ac:dyDescent="0.2">
      <c r="A507" s="62" t="s">
        <v>590</v>
      </c>
      <c r="B507" s="63">
        <v>2361</v>
      </c>
    </row>
    <row r="508" spans="1:2" x14ac:dyDescent="0.2">
      <c r="A508" s="62" t="s">
        <v>591</v>
      </c>
      <c r="B508" s="63">
        <v>2362</v>
      </c>
    </row>
    <row r="509" spans="1:2" x14ac:dyDescent="0.2">
      <c r="A509" s="62" t="s">
        <v>592</v>
      </c>
      <c r="B509" s="63">
        <v>2363</v>
      </c>
    </row>
    <row r="510" spans="1:2" x14ac:dyDescent="0.2">
      <c r="A510" s="62" t="s">
        <v>593</v>
      </c>
      <c r="B510" s="63">
        <v>2365</v>
      </c>
    </row>
    <row r="511" spans="1:2" x14ac:dyDescent="0.2">
      <c r="A511" s="62" t="s">
        <v>594</v>
      </c>
      <c r="B511" s="63">
        <v>2366</v>
      </c>
    </row>
    <row r="512" spans="1:2" x14ac:dyDescent="0.2">
      <c r="A512" s="62" t="s">
        <v>595</v>
      </c>
      <c r="B512" s="63">
        <v>2377</v>
      </c>
    </row>
    <row r="513" spans="1:2" x14ac:dyDescent="0.2">
      <c r="A513" s="62" t="s">
        <v>596</v>
      </c>
      <c r="B513" s="63">
        <v>2378</v>
      </c>
    </row>
    <row r="514" spans="1:2" x14ac:dyDescent="0.2">
      <c r="A514" s="62" t="s">
        <v>597</v>
      </c>
      <c r="B514" s="63">
        <v>2390</v>
      </c>
    </row>
    <row r="515" spans="1:2" x14ac:dyDescent="0.2">
      <c r="A515" s="62" t="s">
        <v>598</v>
      </c>
      <c r="B515" s="63">
        <v>2402</v>
      </c>
    </row>
    <row r="516" spans="1:2" x14ac:dyDescent="0.2">
      <c r="A516" s="62" t="s">
        <v>599</v>
      </c>
      <c r="B516" s="63">
        <v>2404</v>
      </c>
    </row>
    <row r="517" spans="1:2" x14ac:dyDescent="0.2">
      <c r="A517" s="62" t="s">
        <v>600</v>
      </c>
      <c r="B517" s="63">
        <v>2411</v>
      </c>
    </row>
    <row r="518" spans="1:2" x14ac:dyDescent="0.2">
      <c r="A518" s="62" t="s">
        <v>601</v>
      </c>
      <c r="B518" s="63">
        <v>2417</v>
      </c>
    </row>
    <row r="519" spans="1:2" x14ac:dyDescent="0.2">
      <c r="A519" s="62" t="s">
        <v>602</v>
      </c>
      <c r="B519" s="63">
        <v>2430</v>
      </c>
    </row>
    <row r="520" spans="1:2" x14ac:dyDescent="0.2">
      <c r="A520" s="62" t="s">
        <v>603</v>
      </c>
      <c r="B520" s="63">
        <v>2435</v>
      </c>
    </row>
    <row r="521" spans="1:2" x14ac:dyDescent="0.2">
      <c r="A521" s="62" t="s">
        <v>604</v>
      </c>
      <c r="B521" s="63">
        <v>2440</v>
      </c>
    </row>
    <row r="522" spans="1:2" x14ac:dyDescent="0.2">
      <c r="A522" s="62" t="s">
        <v>605</v>
      </c>
      <c r="B522" s="63">
        <v>2442</v>
      </c>
    </row>
    <row r="523" spans="1:2" x14ac:dyDescent="0.2">
      <c r="A523" s="62" t="s">
        <v>606</v>
      </c>
      <c r="B523" s="63">
        <v>2443</v>
      </c>
    </row>
    <row r="524" spans="1:2" x14ac:dyDescent="0.2">
      <c r="A524" s="62" t="s">
        <v>607</v>
      </c>
      <c r="B524" s="63">
        <v>2444</v>
      </c>
    </row>
    <row r="525" spans="1:2" x14ac:dyDescent="0.2">
      <c r="A525" s="62" t="s">
        <v>608</v>
      </c>
      <c r="B525" s="63">
        <v>2446</v>
      </c>
    </row>
    <row r="526" spans="1:2" x14ac:dyDescent="0.2">
      <c r="A526" s="62" t="s">
        <v>609</v>
      </c>
      <c r="B526" s="63">
        <v>2447</v>
      </c>
    </row>
    <row r="527" spans="1:2" x14ac:dyDescent="0.2">
      <c r="A527" s="62" t="s">
        <v>610</v>
      </c>
      <c r="B527" s="63">
        <v>2448</v>
      </c>
    </row>
    <row r="528" spans="1:2" x14ac:dyDescent="0.2">
      <c r="A528" s="62" t="s">
        <v>611</v>
      </c>
      <c r="B528" s="63">
        <v>2451</v>
      </c>
    </row>
    <row r="529" spans="1:2" x14ac:dyDescent="0.2">
      <c r="A529" s="62" t="s">
        <v>612</v>
      </c>
      <c r="B529" s="63">
        <v>2470</v>
      </c>
    </row>
    <row r="530" spans="1:2" x14ac:dyDescent="0.2">
      <c r="A530" s="62" t="s">
        <v>613</v>
      </c>
      <c r="B530" s="63">
        <v>2471</v>
      </c>
    </row>
    <row r="531" spans="1:2" x14ac:dyDescent="0.2">
      <c r="A531" s="62" t="s">
        <v>614</v>
      </c>
      <c r="B531" s="63">
        <v>2473</v>
      </c>
    </row>
    <row r="532" spans="1:2" x14ac:dyDescent="0.2">
      <c r="A532" s="61" t="s">
        <v>615</v>
      </c>
      <c r="B532" s="63">
        <v>2476</v>
      </c>
    </row>
    <row r="533" spans="1:2" x14ac:dyDescent="0.2">
      <c r="A533" s="61" t="s">
        <v>616</v>
      </c>
      <c r="B533" s="63">
        <v>2481</v>
      </c>
    </row>
    <row r="534" spans="1:2" x14ac:dyDescent="0.2">
      <c r="A534" s="61" t="s">
        <v>617</v>
      </c>
      <c r="B534" s="63">
        <v>2485</v>
      </c>
    </row>
    <row r="535" spans="1:2" x14ac:dyDescent="0.2">
      <c r="A535" s="61" t="s">
        <v>618</v>
      </c>
      <c r="B535" s="63">
        <v>2504</v>
      </c>
    </row>
    <row r="536" spans="1:2" x14ac:dyDescent="0.2">
      <c r="A536" s="61" t="s">
        <v>619</v>
      </c>
      <c r="B536" s="63">
        <v>2505</v>
      </c>
    </row>
    <row r="537" spans="1:2" x14ac:dyDescent="0.2">
      <c r="A537" s="61" t="s">
        <v>620</v>
      </c>
      <c r="B537" s="63">
        <v>2526</v>
      </c>
    </row>
    <row r="538" spans="1:2" x14ac:dyDescent="0.2">
      <c r="A538" s="61" t="s">
        <v>621</v>
      </c>
      <c r="B538" s="63">
        <v>2540</v>
      </c>
    </row>
    <row r="539" spans="1:2" x14ac:dyDescent="0.2">
      <c r="A539" s="61" t="s">
        <v>622</v>
      </c>
      <c r="B539" s="63">
        <v>2541</v>
      </c>
    </row>
    <row r="540" spans="1:2" x14ac:dyDescent="0.2">
      <c r="A540" s="61" t="s">
        <v>623</v>
      </c>
      <c r="B540" s="63">
        <v>2543</v>
      </c>
    </row>
    <row r="541" spans="1:2" x14ac:dyDescent="0.2">
      <c r="A541" s="61" t="s">
        <v>624</v>
      </c>
      <c r="B541" s="63">
        <v>2548</v>
      </c>
    </row>
    <row r="542" spans="1:2" x14ac:dyDescent="0.2">
      <c r="A542" s="61" t="s">
        <v>625</v>
      </c>
      <c r="B542" s="63">
        <v>2549</v>
      </c>
    </row>
    <row r="543" spans="1:2" x14ac:dyDescent="0.2">
      <c r="A543" s="61" t="s">
        <v>626</v>
      </c>
      <c r="B543" s="63">
        <v>2556</v>
      </c>
    </row>
    <row r="544" spans="1:2" x14ac:dyDescent="0.2">
      <c r="A544" s="61" t="s">
        <v>627</v>
      </c>
      <c r="B544" s="63">
        <v>2560</v>
      </c>
    </row>
    <row r="545" spans="1:2" x14ac:dyDescent="0.2">
      <c r="A545" s="61" t="s">
        <v>628</v>
      </c>
      <c r="B545" s="63">
        <v>2566</v>
      </c>
    </row>
    <row r="546" spans="1:2" x14ac:dyDescent="0.2">
      <c r="A546" s="61" t="s">
        <v>629</v>
      </c>
      <c r="B546" s="63">
        <v>2567</v>
      </c>
    </row>
    <row r="547" spans="1:2" x14ac:dyDescent="0.2">
      <c r="A547" s="61" t="s">
        <v>630</v>
      </c>
      <c r="B547" s="63">
        <v>2580</v>
      </c>
    </row>
    <row r="548" spans="1:2" x14ac:dyDescent="0.2">
      <c r="A548" s="61" t="s">
        <v>631</v>
      </c>
      <c r="B548" s="63">
        <v>2581</v>
      </c>
    </row>
    <row r="549" spans="1:2" x14ac:dyDescent="0.2">
      <c r="A549" s="61" t="s">
        <v>632</v>
      </c>
      <c r="B549" s="63">
        <v>2582</v>
      </c>
    </row>
    <row r="550" spans="1:2" x14ac:dyDescent="0.2">
      <c r="A550" s="61" t="s">
        <v>633</v>
      </c>
      <c r="B550" s="63">
        <v>2602</v>
      </c>
    </row>
    <row r="551" spans="1:2" x14ac:dyDescent="0.2">
      <c r="A551" s="61" t="s">
        <v>634</v>
      </c>
      <c r="B551" s="63">
        <v>2605</v>
      </c>
    </row>
    <row r="552" spans="1:2" x14ac:dyDescent="0.2">
      <c r="A552" s="61" t="s">
        <v>635</v>
      </c>
      <c r="B552" s="63">
        <v>2606</v>
      </c>
    </row>
    <row r="553" spans="1:2" x14ac:dyDescent="0.2">
      <c r="A553" s="61" t="s">
        <v>636</v>
      </c>
      <c r="B553" s="63">
        <v>2610</v>
      </c>
    </row>
    <row r="554" spans="1:2" x14ac:dyDescent="0.2">
      <c r="A554" s="61" t="s">
        <v>637</v>
      </c>
      <c r="B554" s="63">
        <v>2616</v>
      </c>
    </row>
    <row r="555" spans="1:2" x14ac:dyDescent="0.2">
      <c r="A555" s="61" t="s">
        <v>638</v>
      </c>
      <c r="B555" s="63">
        <v>2620</v>
      </c>
    </row>
    <row r="556" spans="1:2" x14ac:dyDescent="0.2">
      <c r="A556" s="61" t="s">
        <v>639</v>
      </c>
      <c r="B556" s="63">
        <v>2634</v>
      </c>
    </row>
    <row r="557" spans="1:2" x14ac:dyDescent="0.2">
      <c r="A557" s="61" t="s">
        <v>640</v>
      </c>
      <c r="B557" s="63">
        <v>2661</v>
      </c>
    </row>
    <row r="558" spans="1:2" x14ac:dyDescent="0.2">
      <c r="A558" s="61" t="s">
        <v>641</v>
      </c>
      <c r="B558" s="63">
        <v>2672</v>
      </c>
    </row>
    <row r="559" spans="1:2" x14ac:dyDescent="0.2">
      <c r="A559" s="61" t="s">
        <v>642</v>
      </c>
      <c r="B559" s="63">
        <v>2674</v>
      </c>
    </row>
    <row r="560" spans="1:2" x14ac:dyDescent="0.2">
      <c r="A560" s="61" t="s">
        <v>643</v>
      </c>
      <c r="B560" s="63">
        <v>2680</v>
      </c>
    </row>
    <row r="561" spans="1:2" x14ac:dyDescent="0.2">
      <c r="A561" s="61" t="s">
        <v>644</v>
      </c>
      <c r="B561" s="63">
        <v>2681</v>
      </c>
    </row>
    <row r="562" spans="1:2" x14ac:dyDescent="0.2">
      <c r="A562" s="61" t="s">
        <v>645</v>
      </c>
      <c r="B562" s="63">
        <v>2684</v>
      </c>
    </row>
    <row r="563" spans="1:2" x14ac:dyDescent="0.2">
      <c r="A563" s="61" t="s">
        <v>646</v>
      </c>
      <c r="B563" s="63">
        <v>2686</v>
      </c>
    </row>
    <row r="564" spans="1:2" x14ac:dyDescent="0.2">
      <c r="A564" s="61" t="s">
        <v>647</v>
      </c>
      <c r="B564" s="63">
        <v>2690</v>
      </c>
    </row>
    <row r="565" spans="1:2" x14ac:dyDescent="0.2">
      <c r="A565" s="61" t="s">
        <v>648</v>
      </c>
      <c r="B565" s="63">
        <v>2696</v>
      </c>
    </row>
    <row r="566" spans="1:2" x14ac:dyDescent="0.2">
      <c r="A566" s="61" t="s">
        <v>649</v>
      </c>
      <c r="B566" s="63">
        <v>2703</v>
      </c>
    </row>
    <row r="567" spans="1:2" x14ac:dyDescent="0.2">
      <c r="A567" s="61" t="s">
        <v>650</v>
      </c>
      <c r="B567" s="63">
        <v>2721</v>
      </c>
    </row>
    <row r="568" spans="1:2" x14ac:dyDescent="0.2">
      <c r="A568" s="61" t="s">
        <v>651</v>
      </c>
      <c r="B568" s="63">
        <v>2740</v>
      </c>
    </row>
    <row r="569" spans="1:2" x14ac:dyDescent="0.2">
      <c r="A569" s="61" t="s">
        <v>652</v>
      </c>
      <c r="B569" s="63">
        <v>2741</v>
      </c>
    </row>
    <row r="570" spans="1:2" x14ac:dyDescent="0.2">
      <c r="A570" s="61" t="s">
        <v>653</v>
      </c>
      <c r="B570" s="63">
        <v>2751</v>
      </c>
    </row>
    <row r="571" spans="1:2" x14ac:dyDescent="0.2">
      <c r="A571" s="61" t="s">
        <v>654</v>
      </c>
      <c r="B571" s="63">
        <v>2753</v>
      </c>
    </row>
    <row r="572" spans="1:2" x14ac:dyDescent="0.2">
      <c r="A572" s="61" t="s">
        <v>655</v>
      </c>
      <c r="B572" s="63">
        <v>2773</v>
      </c>
    </row>
    <row r="573" spans="1:2" x14ac:dyDescent="0.2">
      <c r="A573" s="61" t="s">
        <v>656</v>
      </c>
      <c r="B573" s="63">
        <v>2802</v>
      </c>
    </row>
    <row r="574" spans="1:2" x14ac:dyDescent="0.2">
      <c r="A574" s="61" t="s">
        <v>657</v>
      </c>
      <c r="B574" s="63">
        <v>2803</v>
      </c>
    </row>
    <row r="575" spans="1:2" x14ac:dyDescent="0.2">
      <c r="A575" s="61" t="s">
        <v>658</v>
      </c>
      <c r="B575" s="63">
        <v>2808</v>
      </c>
    </row>
    <row r="576" spans="1:2" x14ac:dyDescent="0.2">
      <c r="A576" s="61" t="s">
        <v>659</v>
      </c>
      <c r="B576" s="63">
        <v>2820</v>
      </c>
    </row>
    <row r="577" spans="1:2" x14ac:dyDescent="0.2">
      <c r="A577" s="61" t="s">
        <v>660</v>
      </c>
      <c r="B577" s="63">
        <v>2821</v>
      </c>
    </row>
    <row r="578" spans="1:2" x14ac:dyDescent="0.2">
      <c r="A578" s="61" t="s">
        <v>661</v>
      </c>
      <c r="B578" s="63">
        <v>2825</v>
      </c>
    </row>
    <row r="579" spans="1:2" x14ac:dyDescent="0.2">
      <c r="A579" s="61" t="s">
        <v>662</v>
      </c>
      <c r="B579" s="63">
        <v>2833</v>
      </c>
    </row>
    <row r="580" spans="1:2" x14ac:dyDescent="0.2">
      <c r="A580" s="61" t="s">
        <v>663</v>
      </c>
      <c r="B580" s="63">
        <v>2842</v>
      </c>
    </row>
    <row r="581" spans="1:2" x14ac:dyDescent="0.2">
      <c r="A581" s="61" t="s">
        <v>664</v>
      </c>
      <c r="B581" s="63">
        <v>2845</v>
      </c>
    </row>
    <row r="582" spans="1:2" x14ac:dyDescent="0.2">
      <c r="A582" s="61" t="s">
        <v>665</v>
      </c>
      <c r="B582" s="63">
        <v>2870</v>
      </c>
    </row>
    <row r="583" spans="1:2" x14ac:dyDescent="0.2">
      <c r="A583" s="61" t="s">
        <v>666</v>
      </c>
      <c r="B583" s="63">
        <v>2884</v>
      </c>
    </row>
    <row r="584" spans="1:2" x14ac:dyDescent="0.2">
      <c r="A584" s="61" t="s">
        <v>667</v>
      </c>
      <c r="B584" s="63">
        <v>2890</v>
      </c>
    </row>
    <row r="585" spans="1:2" x14ac:dyDescent="0.2">
      <c r="A585" s="61" t="s">
        <v>668</v>
      </c>
      <c r="B585" s="63">
        <v>2891</v>
      </c>
    </row>
    <row r="586" spans="1:2" x14ac:dyDescent="0.2">
      <c r="A586" s="61" t="s">
        <v>669</v>
      </c>
      <c r="B586" s="63">
        <v>2895</v>
      </c>
    </row>
    <row r="587" spans="1:2" x14ac:dyDescent="0.2">
      <c r="A587" s="61" t="s">
        <v>670</v>
      </c>
      <c r="B587" s="63">
        <v>2950</v>
      </c>
    </row>
    <row r="588" spans="1:2" x14ac:dyDescent="0.2">
      <c r="A588" s="61" t="s">
        <v>671</v>
      </c>
      <c r="B588" s="63">
        <v>2951</v>
      </c>
    </row>
    <row r="589" spans="1:2" x14ac:dyDescent="0.2">
      <c r="A589" s="61" t="s">
        <v>672</v>
      </c>
      <c r="B589" s="63">
        <v>2954</v>
      </c>
    </row>
    <row r="590" spans="1:2" x14ac:dyDescent="0.2">
      <c r="A590" s="61" t="s">
        <v>673</v>
      </c>
      <c r="B590" s="63">
        <v>2963</v>
      </c>
    </row>
    <row r="591" spans="1:2" x14ac:dyDescent="0.2">
      <c r="A591" s="61" t="s">
        <v>674</v>
      </c>
      <c r="B591" s="63">
        <v>2965</v>
      </c>
    </row>
    <row r="592" spans="1:2" x14ac:dyDescent="0.2">
      <c r="A592" s="61" t="s">
        <v>675</v>
      </c>
      <c r="B592" s="63">
        <v>2966</v>
      </c>
    </row>
    <row r="593" spans="1:2" x14ac:dyDescent="0.2">
      <c r="A593" s="61" t="s">
        <v>676</v>
      </c>
      <c r="B593" s="63">
        <v>2968</v>
      </c>
    </row>
    <row r="594" spans="1:2" x14ac:dyDescent="0.2">
      <c r="A594" s="61" t="s">
        <v>677</v>
      </c>
      <c r="B594" s="63">
        <v>2970</v>
      </c>
    </row>
    <row r="595" spans="1:2" x14ac:dyDescent="0.2">
      <c r="A595" s="61" t="s">
        <v>678</v>
      </c>
      <c r="B595" s="63">
        <v>2972</v>
      </c>
    </row>
    <row r="596" spans="1:2" x14ac:dyDescent="0.2">
      <c r="A596" s="61" t="s">
        <v>679</v>
      </c>
      <c r="B596" s="63">
        <v>2978</v>
      </c>
    </row>
    <row r="597" spans="1:2" x14ac:dyDescent="0.2">
      <c r="A597" s="61" t="s">
        <v>680</v>
      </c>
      <c r="B597" s="63">
        <v>2984</v>
      </c>
    </row>
    <row r="598" spans="1:2" x14ac:dyDescent="0.2">
      <c r="A598" s="61" t="s">
        <v>681</v>
      </c>
      <c r="B598" s="63">
        <v>2987</v>
      </c>
    </row>
    <row r="599" spans="1:2" x14ac:dyDescent="0.2">
      <c r="A599" s="61" t="s">
        <v>682</v>
      </c>
      <c r="B599" s="63">
        <v>2990</v>
      </c>
    </row>
    <row r="600" spans="1:2" x14ac:dyDescent="0.2">
      <c r="A600" s="61" t="s">
        <v>683</v>
      </c>
      <c r="B600" s="63">
        <v>2997</v>
      </c>
    </row>
    <row r="601" spans="1:2" x14ac:dyDescent="0.2">
      <c r="A601" s="61" t="s">
        <v>684</v>
      </c>
      <c r="B601" s="63">
        <v>3000</v>
      </c>
    </row>
    <row r="602" spans="1:2" x14ac:dyDescent="0.2">
      <c r="A602" s="61" t="s">
        <v>685</v>
      </c>
      <c r="B602" s="63">
        <v>3001</v>
      </c>
    </row>
    <row r="603" spans="1:2" x14ac:dyDescent="0.2">
      <c r="A603" s="61" t="s">
        <v>686</v>
      </c>
      <c r="B603" s="63">
        <v>3003</v>
      </c>
    </row>
    <row r="604" spans="1:2" x14ac:dyDescent="0.2">
      <c r="A604" s="61" t="s">
        <v>687</v>
      </c>
      <c r="B604" s="63">
        <v>3008</v>
      </c>
    </row>
    <row r="605" spans="1:2" x14ac:dyDescent="0.2">
      <c r="A605" s="61" t="s">
        <v>688</v>
      </c>
      <c r="B605" s="63">
        <v>3011</v>
      </c>
    </row>
    <row r="606" spans="1:2" x14ac:dyDescent="0.2">
      <c r="A606" s="61" t="s">
        <v>689</v>
      </c>
      <c r="B606" s="63">
        <v>3013</v>
      </c>
    </row>
    <row r="607" spans="1:2" x14ac:dyDescent="0.2">
      <c r="A607" s="61" t="s">
        <v>690</v>
      </c>
      <c r="B607" s="63">
        <v>3014</v>
      </c>
    </row>
    <row r="608" spans="1:2" x14ac:dyDescent="0.2">
      <c r="A608" s="61" t="s">
        <v>691</v>
      </c>
      <c r="B608" s="63">
        <v>3015</v>
      </c>
    </row>
    <row r="609" spans="1:2" x14ac:dyDescent="0.2">
      <c r="A609" s="61" t="s">
        <v>692</v>
      </c>
      <c r="B609" s="63">
        <v>3016</v>
      </c>
    </row>
    <row r="610" spans="1:2" x14ac:dyDescent="0.2">
      <c r="A610" s="61" t="s">
        <v>693</v>
      </c>
      <c r="B610" s="63">
        <v>3017</v>
      </c>
    </row>
    <row r="611" spans="1:2" x14ac:dyDescent="0.2">
      <c r="A611" s="61" t="s">
        <v>694</v>
      </c>
      <c r="B611" s="63">
        <v>3019</v>
      </c>
    </row>
    <row r="612" spans="1:2" x14ac:dyDescent="0.2">
      <c r="A612" s="61" t="s">
        <v>695</v>
      </c>
      <c r="B612" s="63">
        <v>3020</v>
      </c>
    </row>
    <row r="613" spans="1:2" x14ac:dyDescent="0.2">
      <c r="A613" s="61" t="s">
        <v>696</v>
      </c>
      <c r="B613" s="63">
        <v>3021</v>
      </c>
    </row>
    <row r="614" spans="1:2" x14ac:dyDescent="0.2">
      <c r="A614" s="61" t="s">
        <v>697</v>
      </c>
      <c r="B614" s="63">
        <v>3022</v>
      </c>
    </row>
    <row r="615" spans="1:2" x14ac:dyDescent="0.2">
      <c r="A615" s="61" t="s">
        <v>698</v>
      </c>
      <c r="B615" s="63">
        <v>3023</v>
      </c>
    </row>
    <row r="616" spans="1:2" x14ac:dyDescent="0.2">
      <c r="A616" s="61" t="s">
        <v>699</v>
      </c>
      <c r="B616" s="63">
        <v>3024</v>
      </c>
    </row>
    <row r="617" spans="1:2" x14ac:dyDescent="0.2">
      <c r="A617" s="61" t="s">
        <v>700</v>
      </c>
      <c r="B617" s="63">
        <v>3025</v>
      </c>
    </row>
    <row r="618" spans="1:2" x14ac:dyDescent="0.2">
      <c r="A618" s="61" t="s">
        <v>701</v>
      </c>
      <c r="B618" s="63">
        <v>3026</v>
      </c>
    </row>
    <row r="619" spans="1:2" x14ac:dyDescent="0.2">
      <c r="A619" s="61" t="s">
        <v>702</v>
      </c>
      <c r="B619" s="63">
        <v>3027</v>
      </c>
    </row>
    <row r="620" spans="1:2" x14ac:dyDescent="0.2">
      <c r="A620" s="61" t="s">
        <v>703</v>
      </c>
      <c r="B620" s="63">
        <v>3028</v>
      </c>
    </row>
    <row r="621" spans="1:2" x14ac:dyDescent="0.2">
      <c r="A621" s="61" t="s">
        <v>704</v>
      </c>
      <c r="B621" s="63">
        <v>3030</v>
      </c>
    </row>
    <row r="622" spans="1:2" x14ac:dyDescent="0.2">
      <c r="A622" s="61" t="s">
        <v>705</v>
      </c>
      <c r="B622" s="63">
        <v>3031</v>
      </c>
    </row>
    <row r="623" spans="1:2" x14ac:dyDescent="0.2">
      <c r="A623" s="61" t="s">
        <v>706</v>
      </c>
      <c r="B623" s="63">
        <v>3034</v>
      </c>
    </row>
    <row r="624" spans="1:2" x14ac:dyDescent="0.2">
      <c r="A624" s="61" t="s">
        <v>707</v>
      </c>
      <c r="B624" s="63">
        <v>3035</v>
      </c>
    </row>
    <row r="625" spans="1:2" x14ac:dyDescent="0.2">
      <c r="A625" s="61" t="s">
        <v>708</v>
      </c>
      <c r="B625" s="63">
        <v>3036</v>
      </c>
    </row>
    <row r="626" spans="1:2" x14ac:dyDescent="0.2">
      <c r="A626" s="61" t="s">
        <v>709</v>
      </c>
      <c r="B626" s="63">
        <v>3037</v>
      </c>
    </row>
    <row r="627" spans="1:2" x14ac:dyDescent="0.2">
      <c r="A627" s="61" t="s">
        <v>710</v>
      </c>
      <c r="B627" s="63">
        <v>3038</v>
      </c>
    </row>
    <row r="628" spans="1:2" x14ac:dyDescent="0.2">
      <c r="A628" s="61" t="s">
        <v>711</v>
      </c>
      <c r="B628" s="63">
        <v>3039</v>
      </c>
    </row>
    <row r="629" spans="1:2" x14ac:dyDescent="0.2">
      <c r="A629" s="61" t="s">
        <v>712</v>
      </c>
      <c r="B629" s="63">
        <v>3040</v>
      </c>
    </row>
    <row r="630" spans="1:2" x14ac:dyDescent="0.2">
      <c r="A630" s="61" t="s">
        <v>713</v>
      </c>
      <c r="B630" s="63">
        <v>3041</v>
      </c>
    </row>
    <row r="631" spans="1:2" x14ac:dyDescent="0.2">
      <c r="A631" s="61" t="s">
        <v>714</v>
      </c>
      <c r="B631" s="63">
        <v>3044</v>
      </c>
    </row>
    <row r="632" spans="1:2" x14ac:dyDescent="0.2">
      <c r="A632" s="61" t="s">
        <v>715</v>
      </c>
      <c r="B632" s="63">
        <v>3045</v>
      </c>
    </row>
    <row r="633" spans="1:2" x14ac:dyDescent="0.2">
      <c r="A633" s="61" t="s">
        <v>716</v>
      </c>
      <c r="B633" s="63">
        <v>3046</v>
      </c>
    </row>
    <row r="634" spans="1:2" x14ac:dyDescent="0.2">
      <c r="A634" s="61" t="s">
        <v>717</v>
      </c>
      <c r="B634" s="63">
        <v>3056</v>
      </c>
    </row>
    <row r="635" spans="1:2" x14ac:dyDescent="0.2">
      <c r="A635" s="61" t="s">
        <v>718</v>
      </c>
      <c r="B635" s="63">
        <v>3058</v>
      </c>
    </row>
    <row r="636" spans="1:2" x14ac:dyDescent="0.2">
      <c r="A636" s="61" t="s">
        <v>719</v>
      </c>
      <c r="B636" s="63">
        <v>3066</v>
      </c>
    </row>
    <row r="637" spans="1:2" x14ac:dyDescent="0.2">
      <c r="A637" s="61" t="s">
        <v>720</v>
      </c>
      <c r="B637" s="63">
        <v>3068</v>
      </c>
    </row>
    <row r="638" spans="1:2" x14ac:dyDescent="0.2">
      <c r="A638" s="61" t="s">
        <v>721</v>
      </c>
      <c r="B638" s="63">
        <v>3086</v>
      </c>
    </row>
    <row r="639" spans="1:2" x14ac:dyDescent="0.2">
      <c r="A639" s="61" t="s">
        <v>722</v>
      </c>
      <c r="B639" s="63">
        <v>3087</v>
      </c>
    </row>
    <row r="640" spans="1:2" x14ac:dyDescent="0.2">
      <c r="A640" s="61" t="s">
        <v>723</v>
      </c>
      <c r="B640" s="63">
        <v>3094</v>
      </c>
    </row>
    <row r="641" spans="1:2" x14ac:dyDescent="0.2">
      <c r="A641" s="61" t="s">
        <v>724</v>
      </c>
      <c r="B641" s="63">
        <v>3095</v>
      </c>
    </row>
    <row r="642" spans="1:2" x14ac:dyDescent="0.2">
      <c r="A642" s="61" t="s">
        <v>725</v>
      </c>
      <c r="B642" s="63">
        <v>3103</v>
      </c>
    </row>
    <row r="643" spans="1:2" x14ac:dyDescent="0.2">
      <c r="A643" s="61" t="s">
        <v>726</v>
      </c>
      <c r="B643" s="63">
        <v>3107</v>
      </c>
    </row>
    <row r="644" spans="1:2" x14ac:dyDescent="0.2">
      <c r="A644" s="61" t="s">
        <v>727</v>
      </c>
      <c r="B644" s="63">
        <v>3112</v>
      </c>
    </row>
    <row r="645" spans="1:2" x14ac:dyDescent="0.2">
      <c r="A645" s="61" t="s">
        <v>728</v>
      </c>
      <c r="B645" s="63">
        <v>3114</v>
      </c>
    </row>
    <row r="646" spans="1:2" x14ac:dyDescent="0.2">
      <c r="A646" s="61" t="s">
        <v>729</v>
      </c>
      <c r="B646" s="63">
        <v>3120</v>
      </c>
    </row>
    <row r="647" spans="1:2" x14ac:dyDescent="0.2">
      <c r="A647" s="61" t="s">
        <v>730</v>
      </c>
      <c r="B647" s="63">
        <v>3122</v>
      </c>
    </row>
    <row r="648" spans="1:2" x14ac:dyDescent="0.2">
      <c r="A648" s="61" t="s">
        <v>731</v>
      </c>
      <c r="B648" s="63">
        <v>3126</v>
      </c>
    </row>
    <row r="649" spans="1:2" x14ac:dyDescent="0.2">
      <c r="A649" s="61" t="s">
        <v>732</v>
      </c>
      <c r="B649" s="63">
        <v>3133</v>
      </c>
    </row>
    <row r="650" spans="1:2" x14ac:dyDescent="0.2">
      <c r="A650" s="61" t="s">
        <v>733</v>
      </c>
      <c r="B650" s="63">
        <v>3139</v>
      </c>
    </row>
    <row r="651" spans="1:2" x14ac:dyDescent="0.2">
      <c r="A651" s="61" t="s">
        <v>734</v>
      </c>
      <c r="B651" s="63">
        <v>3142</v>
      </c>
    </row>
    <row r="652" spans="1:2" x14ac:dyDescent="0.2">
      <c r="A652" s="61" t="s">
        <v>735</v>
      </c>
      <c r="B652" s="63">
        <v>3145</v>
      </c>
    </row>
    <row r="653" spans="1:2" x14ac:dyDescent="0.2">
      <c r="A653" s="61" t="s">
        <v>736</v>
      </c>
      <c r="B653" s="63">
        <v>3147</v>
      </c>
    </row>
    <row r="654" spans="1:2" x14ac:dyDescent="0.2">
      <c r="A654" s="61" t="s">
        <v>737</v>
      </c>
      <c r="B654" s="63">
        <v>3154</v>
      </c>
    </row>
    <row r="655" spans="1:2" x14ac:dyDescent="0.2">
      <c r="A655" s="61" t="s">
        <v>738</v>
      </c>
      <c r="B655" s="63">
        <v>3156</v>
      </c>
    </row>
    <row r="656" spans="1:2" x14ac:dyDescent="0.2">
      <c r="A656" s="61" t="s">
        <v>739</v>
      </c>
      <c r="B656" s="63">
        <v>3161</v>
      </c>
    </row>
    <row r="657" spans="1:2" x14ac:dyDescent="0.2">
      <c r="A657" s="61" t="s">
        <v>740</v>
      </c>
      <c r="B657" s="63">
        <v>3164</v>
      </c>
    </row>
    <row r="658" spans="1:2" x14ac:dyDescent="0.2">
      <c r="A658" s="61" t="s">
        <v>741</v>
      </c>
      <c r="B658" s="63">
        <v>3165</v>
      </c>
    </row>
    <row r="659" spans="1:2" x14ac:dyDescent="0.2">
      <c r="A659" s="61" t="s">
        <v>742</v>
      </c>
      <c r="B659" s="63">
        <v>3168</v>
      </c>
    </row>
    <row r="660" spans="1:2" x14ac:dyDescent="0.2">
      <c r="A660" s="61" t="s">
        <v>743</v>
      </c>
      <c r="B660" s="63">
        <v>3170</v>
      </c>
    </row>
    <row r="661" spans="1:2" x14ac:dyDescent="0.2">
      <c r="A661" s="61" t="s">
        <v>744</v>
      </c>
      <c r="B661" s="63">
        <v>3172</v>
      </c>
    </row>
    <row r="662" spans="1:2" x14ac:dyDescent="0.2">
      <c r="A662" s="61" t="s">
        <v>745</v>
      </c>
      <c r="B662" s="63">
        <v>3173</v>
      </c>
    </row>
    <row r="663" spans="1:2" x14ac:dyDescent="0.2">
      <c r="A663" s="61" t="s">
        <v>746</v>
      </c>
      <c r="B663" s="63">
        <v>3175</v>
      </c>
    </row>
    <row r="664" spans="1:2" x14ac:dyDescent="0.2">
      <c r="A664" s="61" t="s">
        <v>747</v>
      </c>
      <c r="B664" s="63">
        <v>3177</v>
      </c>
    </row>
    <row r="665" spans="1:2" x14ac:dyDescent="0.2">
      <c r="A665" s="61" t="s">
        <v>748</v>
      </c>
      <c r="B665" s="63">
        <v>3181</v>
      </c>
    </row>
    <row r="666" spans="1:2" x14ac:dyDescent="0.2">
      <c r="A666" s="61" t="s">
        <v>749</v>
      </c>
      <c r="B666" s="63">
        <v>3188</v>
      </c>
    </row>
    <row r="667" spans="1:2" x14ac:dyDescent="0.2">
      <c r="A667" s="61" t="s">
        <v>750</v>
      </c>
      <c r="B667" s="63">
        <v>3189</v>
      </c>
    </row>
    <row r="668" spans="1:2" x14ac:dyDescent="0.2">
      <c r="A668" s="61" t="s">
        <v>751</v>
      </c>
      <c r="B668" s="63">
        <v>3202</v>
      </c>
    </row>
    <row r="669" spans="1:2" x14ac:dyDescent="0.2">
      <c r="A669" s="61" t="s">
        <v>752</v>
      </c>
      <c r="B669" s="63">
        <v>3208</v>
      </c>
    </row>
    <row r="670" spans="1:2" x14ac:dyDescent="0.2">
      <c r="A670" s="61" t="s">
        <v>753</v>
      </c>
      <c r="B670" s="63">
        <v>3210</v>
      </c>
    </row>
    <row r="671" spans="1:2" x14ac:dyDescent="0.2">
      <c r="A671" s="61" t="s">
        <v>754</v>
      </c>
      <c r="B671" s="63">
        <v>3214</v>
      </c>
    </row>
    <row r="672" spans="1:2" x14ac:dyDescent="0.2">
      <c r="A672" s="61" t="s">
        <v>755</v>
      </c>
      <c r="B672" s="63">
        <v>3219</v>
      </c>
    </row>
    <row r="673" spans="1:2" x14ac:dyDescent="0.2">
      <c r="A673" s="61" t="s">
        <v>756</v>
      </c>
      <c r="B673" s="63">
        <v>3220</v>
      </c>
    </row>
    <row r="674" spans="1:2" x14ac:dyDescent="0.2">
      <c r="A674" s="61" t="s">
        <v>757</v>
      </c>
      <c r="B674" s="63">
        <v>3223</v>
      </c>
    </row>
    <row r="675" spans="1:2" x14ac:dyDescent="0.2">
      <c r="A675" s="61" t="s">
        <v>758</v>
      </c>
      <c r="B675" s="63">
        <v>3224</v>
      </c>
    </row>
    <row r="676" spans="1:2" x14ac:dyDescent="0.2">
      <c r="A676" s="61" t="s">
        <v>759</v>
      </c>
      <c r="B676" s="63">
        <v>3225</v>
      </c>
    </row>
    <row r="677" spans="1:2" x14ac:dyDescent="0.2">
      <c r="A677" s="61" t="s">
        <v>760</v>
      </c>
      <c r="B677" s="63">
        <v>3227</v>
      </c>
    </row>
    <row r="678" spans="1:2" x14ac:dyDescent="0.2">
      <c r="A678" s="61" t="s">
        <v>761</v>
      </c>
      <c r="B678" s="63">
        <v>3228</v>
      </c>
    </row>
    <row r="679" spans="1:2" x14ac:dyDescent="0.2">
      <c r="A679" s="61" t="s">
        <v>762</v>
      </c>
      <c r="B679" s="63">
        <v>3231</v>
      </c>
    </row>
    <row r="680" spans="1:2" x14ac:dyDescent="0.2">
      <c r="A680" s="61" t="s">
        <v>763</v>
      </c>
      <c r="B680" s="63">
        <v>3238</v>
      </c>
    </row>
    <row r="681" spans="1:2" x14ac:dyDescent="0.2">
      <c r="A681" s="61" t="s">
        <v>764</v>
      </c>
      <c r="B681" s="63">
        <v>3244</v>
      </c>
    </row>
    <row r="682" spans="1:2" x14ac:dyDescent="0.2">
      <c r="A682" s="61" t="s">
        <v>765</v>
      </c>
      <c r="B682" s="63">
        <v>3248</v>
      </c>
    </row>
    <row r="683" spans="1:2" x14ac:dyDescent="0.2">
      <c r="A683" s="61" t="s">
        <v>766</v>
      </c>
      <c r="B683" s="63">
        <v>3254</v>
      </c>
    </row>
    <row r="684" spans="1:2" x14ac:dyDescent="0.2">
      <c r="A684" s="61" t="s">
        <v>767</v>
      </c>
      <c r="B684" s="63">
        <v>3257</v>
      </c>
    </row>
    <row r="685" spans="1:2" x14ac:dyDescent="0.2">
      <c r="A685" s="61" t="s">
        <v>768</v>
      </c>
      <c r="B685" s="63">
        <v>3259</v>
      </c>
    </row>
    <row r="686" spans="1:2" x14ac:dyDescent="0.2">
      <c r="A686" s="61" t="s">
        <v>769</v>
      </c>
      <c r="B686" s="63">
        <v>3261</v>
      </c>
    </row>
    <row r="687" spans="1:2" x14ac:dyDescent="0.2">
      <c r="A687" s="61" t="s">
        <v>770</v>
      </c>
      <c r="B687" s="63">
        <v>3264</v>
      </c>
    </row>
    <row r="688" spans="1:2" x14ac:dyDescent="0.2">
      <c r="A688" s="61" t="s">
        <v>771</v>
      </c>
      <c r="B688" s="63">
        <v>3265</v>
      </c>
    </row>
    <row r="689" spans="1:2" x14ac:dyDescent="0.2">
      <c r="A689" s="61" t="s">
        <v>772</v>
      </c>
      <c r="B689" s="63">
        <v>3266</v>
      </c>
    </row>
    <row r="690" spans="1:2" x14ac:dyDescent="0.2">
      <c r="A690" s="61" t="s">
        <v>773</v>
      </c>
      <c r="B690" s="63">
        <v>3267</v>
      </c>
    </row>
    <row r="691" spans="1:2" x14ac:dyDescent="0.2">
      <c r="A691" s="61" t="s">
        <v>774</v>
      </c>
      <c r="B691" s="63">
        <v>3268</v>
      </c>
    </row>
    <row r="692" spans="1:2" x14ac:dyDescent="0.2">
      <c r="A692" s="61" t="s">
        <v>775</v>
      </c>
      <c r="B692" s="63">
        <v>3269</v>
      </c>
    </row>
    <row r="693" spans="1:2" x14ac:dyDescent="0.2">
      <c r="A693" s="61" t="s">
        <v>776</v>
      </c>
      <c r="B693" s="63">
        <v>3270</v>
      </c>
    </row>
    <row r="694" spans="1:2" x14ac:dyDescent="0.2">
      <c r="A694" s="61" t="s">
        <v>777</v>
      </c>
      <c r="B694" s="63">
        <v>3271</v>
      </c>
    </row>
    <row r="695" spans="1:2" x14ac:dyDescent="0.2">
      <c r="A695" s="61" t="s">
        <v>778</v>
      </c>
      <c r="B695" s="63">
        <v>3273</v>
      </c>
    </row>
    <row r="696" spans="1:2" x14ac:dyDescent="0.2">
      <c r="A696" s="61" t="s">
        <v>779</v>
      </c>
      <c r="B696" s="63">
        <v>3275</v>
      </c>
    </row>
    <row r="697" spans="1:2" x14ac:dyDescent="0.2">
      <c r="A697" s="61" t="s">
        <v>780</v>
      </c>
      <c r="B697" s="63">
        <v>3276</v>
      </c>
    </row>
    <row r="698" spans="1:2" x14ac:dyDescent="0.2">
      <c r="A698" s="61" t="s">
        <v>781</v>
      </c>
      <c r="B698" s="63">
        <v>3277</v>
      </c>
    </row>
    <row r="699" spans="1:2" x14ac:dyDescent="0.2">
      <c r="A699" s="61" t="s">
        <v>782</v>
      </c>
      <c r="B699" s="63">
        <v>3278</v>
      </c>
    </row>
    <row r="700" spans="1:2" x14ac:dyDescent="0.2">
      <c r="A700" s="61" t="s">
        <v>783</v>
      </c>
      <c r="B700" s="63">
        <v>3279</v>
      </c>
    </row>
    <row r="701" spans="1:2" x14ac:dyDescent="0.2">
      <c r="A701" s="61" t="s">
        <v>784</v>
      </c>
      <c r="B701" s="63">
        <v>3280</v>
      </c>
    </row>
    <row r="702" spans="1:2" x14ac:dyDescent="0.2">
      <c r="A702" s="61" t="s">
        <v>785</v>
      </c>
      <c r="B702" s="63">
        <v>3281</v>
      </c>
    </row>
    <row r="703" spans="1:2" x14ac:dyDescent="0.2">
      <c r="A703" s="61" t="s">
        <v>786</v>
      </c>
      <c r="B703" s="63">
        <v>3282</v>
      </c>
    </row>
    <row r="704" spans="1:2" x14ac:dyDescent="0.2">
      <c r="A704" s="61" t="s">
        <v>787</v>
      </c>
      <c r="B704" s="63">
        <v>3283</v>
      </c>
    </row>
    <row r="705" spans="1:2" x14ac:dyDescent="0.2">
      <c r="A705" s="61" t="s">
        <v>788</v>
      </c>
      <c r="B705" s="63">
        <v>3286</v>
      </c>
    </row>
    <row r="706" spans="1:2" x14ac:dyDescent="0.2">
      <c r="A706" s="61" t="s">
        <v>789</v>
      </c>
      <c r="B706" s="63">
        <v>3287</v>
      </c>
    </row>
    <row r="707" spans="1:2" x14ac:dyDescent="0.2">
      <c r="A707" s="61" t="s">
        <v>790</v>
      </c>
      <c r="B707" s="63">
        <v>3288</v>
      </c>
    </row>
    <row r="708" spans="1:2" x14ac:dyDescent="0.2">
      <c r="A708" s="61" t="s">
        <v>791</v>
      </c>
      <c r="B708" s="63">
        <v>3289</v>
      </c>
    </row>
    <row r="709" spans="1:2" x14ac:dyDescent="0.2">
      <c r="A709" s="61" t="s">
        <v>792</v>
      </c>
      <c r="B709" s="63">
        <v>3290</v>
      </c>
    </row>
    <row r="710" spans="1:2" x14ac:dyDescent="0.2">
      <c r="A710" s="61" t="s">
        <v>793</v>
      </c>
      <c r="B710" s="63">
        <v>3297</v>
      </c>
    </row>
    <row r="711" spans="1:2" x14ac:dyDescent="0.2">
      <c r="A711" s="61" t="s">
        <v>794</v>
      </c>
      <c r="B711" s="63">
        <v>3301</v>
      </c>
    </row>
    <row r="712" spans="1:2" x14ac:dyDescent="0.2">
      <c r="A712" s="61" t="s">
        <v>795</v>
      </c>
      <c r="B712" s="63">
        <v>3303</v>
      </c>
    </row>
    <row r="713" spans="1:2" x14ac:dyDescent="0.2">
      <c r="A713" s="61" t="s">
        <v>796</v>
      </c>
      <c r="B713" s="63">
        <v>3305</v>
      </c>
    </row>
    <row r="714" spans="1:2" x14ac:dyDescent="0.2">
      <c r="A714" s="61" t="s">
        <v>797</v>
      </c>
      <c r="B714" s="63">
        <v>3306</v>
      </c>
    </row>
    <row r="715" spans="1:2" x14ac:dyDescent="0.2">
      <c r="A715" s="61" t="s">
        <v>798</v>
      </c>
      <c r="B715" s="63">
        <v>3317</v>
      </c>
    </row>
    <row r="716" spans="1:2" x14ac:dyDescent="0.2">
      <c r="A716" s="61" t="s">
        <v>799</v>
      </c>
      <c r="B716" s="63">
        <v>3319</v>
      </c>
    </row>
    <row r="717" spans="1:2" x14ac:dyDescent="0.2">
      <c r="A717" s="61" t="s">
        <v>800</v>
      </c>
      <c r="B717" s="63">
        <v>3320</v>
      </c>
    </row>
    <row r="718" spans="1:2" x14ac:dyDescent="0.2">
      <c r="A718" s="61" t="s">
        <v>801</v>
      </c>
      <c r="B718" s="63">
        <v>3321</v>
      </c>
    </row>
    <row r="719" spans="1:2" x14ac:dyDescent="0.2">
      <c r="A719" s="61" t="s">
        <v>802</v>
      </c>
      <c r="B719" s="63">
        <v>3322</v>
      </c>
    </row>
    <row r="720" spans="1:2" x14ac:dyDescent="0.2">
      <c r="A720" s="61" t="s">
        <v>803</v>
      </c>
      <c r="B720" s="63">
        <v>3326</v>
      </c>
    </row>
    <row r="721" spans="1:2" x14ac:dyDescent="0.2">
      <c r="A721" s="61" t="s">
        <v>804</v>
      </c>
      <c r="B721" s="63">
        <v>3328</v>
      </c>
    </row>
    <row r="722" spans="1:2" x14ac:dyDescent="0.2">
      <c r="A722" s="61" t="s">
        <v>805</v>
      </c>
      <c r="B722" s="63">
        <v>3329</v>
      </c>
    </row>
    <row r="723" spans="1:2" x14ac:dyDescent="0.2">
      <c r="A723" s="61" t="s">
        <v>806</v>
      </c>
      <c r="B723" s="63">
        <v>3330</v>
      </c>
    </row>
    <row r="724" spans="1:2" x14ac:dyDescent="0.2">
      <c r="A724" s="61" t="s">
        <v>807</v>
      </c>
      <c r="B724" s="63">
        <v>3334</v>
      </c>
    </row>
    <row r="725" spans="1:2" x14ac:dyDescent="0.2">
      <c r="A725" s="61" t="s">
        <v>808</v>
      </c>
      <c r="B725" s="63">
        <v>3335</v>
      </c>
    </row>
    <row r="726" spans="1:2" x14ac:dyDescent="0.2">
      <c r="A726" s="61" t="s">
        <v>809</v>
      </c>
      <c r="B726" s="63">
        <v>3336</v>
      </c>
    </row>
    <row r="727" spans="1:2" x14ac:dyDescent="0.2">
      <c r="A727" s="61" t="s">
        <v>810</v>
      </c>
      <c r="B727" s="63">
        <v>3337</v>
      </c>
    </row>
    <row r="728" spans="1:2" x14ac:dyDescent="0.2">
      <c r="A728" s="61" t="s">
        <v>811</v>
      </c>
      <c r="B728" s="63">
        <v>3338</v>
      </c>
    </row>
    <row r="729" spans="1:2" x14ac:dyDescent="0.2">
      <c r="A729" s="61" t="s">
        <v>812</v>
      </c>
      <c r="B729" s="63">
        <v>3339</v>
      </c>
    </row>
    <row r="730" spans="1:2" x14ac:dyDescent="0.2">
      <c r="A730" s="61" t="s">
        <v>813</v>
      </c>
      <c r="B730" s="63">
        <v>3348</v>
      </c>
    </row>
    <row r="731" spans="1:2" x14ac:dyDescent="0.2">
      <c r="A731" s="61" t="s">
        <v>814</v>
      </c>
      <c r="B731" s="63">
        <v>3349</v>
      </c>
    </row>
    <row r="732" spans="1:2" x14ac:dyDescent="0.2">
      <c r="A732" s="61" t="s">
        <v>815</v>
      </c>
      <c r="B732" s="63">
        <v>3350</v>
      </c>
    </row>
    <row r="733" spans="1:2" x14ac:dyDescent="0.2">
      <c r="A733" s="61" t="s">
        <v>816</v>
      </c>
      <c r="B733" s="63">
        <v>3354</v>
      </c>
    </row>
    <row r="734" spans="1:2" x14ac:dyDescent="0.2">
      <c r="A734" s="61" t="s">
        <v>817</v>
      </c>
      <c r="B734" s="63">
        <v>3358</v>
      </c>
    </row>
    <row r="735" spans="1:2" x14ac:dyDescent="0.2">
      <c r="A735" s="61" t="s">
        <v>818</v>
      </c>
      <c r="B735" s="63">
        <v>3373</v>
      </c>
    </row>
    <row r="736" spans="1:2" x14ac:dyDescent="0.2">
      <c r="A736" s="61" t="s">
        <v>819</v>
      </c>
      <c r="B736" s="63">
        <v>3387</v>
      </c>
    </row>
    <row r="737" spans="1:2" x14ac:dyDescent="0.2">
      <c r="A737" s="61" t="s">
        <v>820</v>
      </c>
      <c r="B737" s="63">
        <v>3390</v>
      </c>
    </row>
    <row r="738" spans="1:2" x14ac:dyDescent="0.2">
      <c r="A738" s="61" t="s">
        <v>821</v>
      </c>
      <c r="B738" s="63">
        <v>3407</v>
      </c>
    </row>
    <row r="739" spans="1:2" x14ac:dyDescent="0.2">
      <c r="A739" s="61" t="s">
        <v>822</v>
      </c>
      <c r="B739" s="63">
        <v>3421</v>
      </c>
    </row>
    <row r="740" spans="1:2" x14ac:dyDescent="0.2">
      <c r="A740" s="61" t="s">
        <v>823</v>
      </c>
      <c r="B740" s="63">
        <v>3442</v>
      </c>
    </row>
    <row r="741" spans="1:2" x14ac:dyDescent="0.2">
      <c r="A741" s="61" t="s">
        <v>824</v>
      </c>
      <c r="B741" s="63">
        <v>3455</v>
      </c>
    </row>
    <row r="742" spans="1:2" x14ac:dyDescent="0.2">
      <c r="A742" s="61" t="s">
        <v>825</v>
      </c>
      <c r="B742" s="63">
        <v>3469</v>
      </c>
    </row>
    <row r="743" spans="1:2" x14ac:dyDescent="0.2">
      <c r="A743" s="61" t="s">
        <v>826</v>
      </c>
      <c r="B743" s="63">
        <v>3474</v>
      </c>
    </row>
    <row r="744" spans="1:2" x14ac:dyDescent="0.2">
      <c r="A744" s="61" t="s">
        <v>827</v>
      </c>
      <c r="B744" s="63">
        <v>3488</v>
      </c>
    </row>
    <row r="745" spans="1:2" x14ac:dyDescent="0.2">
      <c r="A745" s="61" t="s">
        <v>828</v>
      </c>
      <c r="B745" s="63">
        <v>3517</v>
      </c>
    </row>
    <row r="746" spans="1:2" x14ac:dyDescent="0.2">
      <c r="A746" s="61" t="s">
        <v>829</v>
      </c>
      <c r="B746" s="63">
        <v>3541</v>
      </c>
    </row>
    <row r="747" spans="1:2" x14ac:dyDescent="0.2">
      <c r="A747" s="61" t="s">
        <v>830</v>
      </c>
      <c r="B747" s="63">
        <v>3553</v>
      </c>
    </row>
    <row r="748" spans="1:2" x14ac:dyDescent="0.2">
      <c r="A748" s="61" t="s">
        <v>831</v>
      </c>
      <c r="B748" s="63">
        <v>3572</v>
      </c>
    </row>
    <row r="749" spans="1:2" x14ac:dyDescent="0.2">
      <c r="A749" s="61" t="s">
        <v>832</v>
      </c>
      <c r="B749" s="63">
        <v>3579</v>
      </c>
    </row>
    <row r="750" spans="1:2" x14ac:dyDescent="0.2">
      <c r="A750" s="61" t="s">
        <v>833</v>
      </c>
      <c r="B750" s="63">
        <v>3590</v>
      </c>
    </row>
    <row r="751" spans="1:2" x14ac:dyDescent="0.2">
      <c r="A751" s="61" t="s">
        <v>834</v>
      </c>
      <c r="B751" s="63">
        <v>3598</v>
      </c>
    </row>
    <row r="752" spans="1:2" x14ac:dyDescent="0.2">
      <c r="A752" s="61" t="s">
        <v>835</v>
      </c>
      <c r="B752" s="63">
        <v>3636</v>
      </c>
    </row>
    <row r="753" spans="1:2" x14ac:dyDescent="0.2">
      <c r="A753" s="61" t="s">
        <v>836</v>
      </c>
      <c r="B753" s="63">
        <v>3647</v>
      </c>
    </row>
    <row r="754" spans="1:2" x14ac:dyDescent="0.2">
      <c r="A754" s="61" t="s">
        <v>837</v>
      </c>
      <c r="B754" s="63">
        <v>3652</v>
      </c>
    </row>
    <row r="755" spans="1:2" x14ac:dyDescent="0.2">
      <c r="A755" s="61" t="s">
        <v>838</v>
      </c>
      <c r="B755" s="63">
        <v>3653</v>
      </c>
    </row>
    <row r="756" spans="1:2" x14ac:dyDescent="0.2">
      <c r="A756" s="61" t="s">
        <v>839</v>
      </c>
      <c r="B756" s="63">
        <v>3665</v>
      </c>
    </row>
    <row r="757" spans="1:2" x14ac:dyDescent="0.2">
      <c r="A757" s="61" t="s">
        <v>840</v>
      </c>
      <c r="B757" s="63">
        <v>3704</v>
      </c>
    </row>
    <row r="758" spans="1:2" x14ac:dyDescent="0.2">
      <c r="A758" s="61" t="s">
        <v>841</v>
      </c>
      <c r="B758" s="63">
        <v>3710</v>
      </c>
    </row>
    <row r="759" spans="1:2" x14ac:dyDescent="0.2">
      <c r="A759" s="61" t="s">
        <v>842</v>
      </c>
      <c r="B759" s="63">
        <v>3721</v>
      </c>
    </row>
    <row r="760" spans="1:2" x14ac:dyDescent="0.2">
      <c r="A760" s="61" t="s">
        <v>843</v>
      </c>
      <c r="B760" s="63">
        <v>3731</v>
      </c>
    </row>
    <row r="761" spans="1:2" x14ac:dyDescent="0.2">
      <c r="A761" s="61" t="s">
        <v>844</v>
      </c>
      <c r="B761" s="63">
        <v>3751</v>
      </c>
    </row>
    <row r="762" spans="1:2" x14ac:dyDescent="0.2">
      <c r="A762" s="61" t="s">
        <v>845</v>
      </c>
      <c r="B762" s="63">
        <v>3762</v>
      </c>
    </row>
    <row r="763" spans="1:2" x14ac:dyDescent="0.2">
      <c r="A763" s="61" t="s">
        <v>846</v>
      </c>
      <c r="B763" s="63">
        <v>3764</v>
      </c>
    </row>
    <row r="764" spans="1:2" x14ac:dyDescent="0.2">
      <c r="A764" s="61" t="s">
        <v>847</v>
      </c>
      <c r="B764" s="63">
        <v>3771</v>
      </c>
    </row>
    <row r="765" spans="1:2" x14ac:dyDescent="0.2">
      <c r="A765" s="61" t="s">
        <v>848</v>
      </c>
      <c r="B765" s="63">
        <v>3784</v>
      </c>
    </row>
    <row r="766" spans="1:2" x14ac:dyDescent="0.2">
      <c r="A766" s="61" t="s">
        <v>849</v>
      </c>
      <c r="B766" s="63">
        <v>3795</v>
      </c>
    </row>
    <row r="767" spans="1:2" x14ac:dyDescent="0.2">
      <c r="A767" s="61" t="s">
        <v>850</v>
      </c>
      <c r="B767" s="63">
        <v>3798</v>
      </c>
    </row>
    <row r="768" spans="1:2" x14ac:dyDescent="0.2">
      <c r="A768" s="61" t="s">
        <v>851</v>
      </c>
      <c r="B768" s="63">
        <v>3810</v>
      </c>
    </row>
    <row r="769" spans="1:2" x14ac:dyDescent="0.2">
      <c r="A769" s="61" t="s">
        <v>852</v>
      </c>
      <c r="B769" s="63">
        <v>3825</v>
      </c>
    </row>
    <row r="770" spans="1:2" x14ac:dyDescent="0.2">
      <c r="A770" s="61" t="s">
        <v>853</v>
      </c>
      <c r="B770" s="63">
        <v>3855</v>
      </c>
    </row>
    <row r="771" spans="1:2" x14ac:dyDescent="0.2">
      <c r="A771" s="61" t="s">
        <v>854</v>
      </c>
      <c r="B771" s="63">
        <v>3878</v>
      </c>
    </row>
    <row r="772" spans="1:2" x14ac:dyDescent="0.2">
      <c r="A772" s="61" t="s">
        <v>855</v>
      </c>
      <c r="B772" s="63">
        <v>3913</v>
      </c>
    </row>
    <row r="773" spans="1:2" x14ac:dyDescent="0.2">
      <c r="A773" s="61" t="s">
        <v>856</v>
      </c>
      <c r="B773" s="63">
        <v>3917</v>
      </c>
    </row>
    <row r="774" spans="1:2" x14ac:dyDescent="0.2">
      <c r="A774" s="61" t="s">
        <v>857</v>
      </c>
      <c r="B774" s="63">
        <v>3929</v>
      </c>
    </row>
    <row r="775" spans="1:2" x14ac:dyDescent="0.2">
      <c r="A775" s="61" t="s">
        <v>858</v>
      </c>
      <c r="B775" s="63">
        <v>3931</v>
      </c>
    </row>
    <row r="776" spans="1:2" x14ac:dyDescent="0.2">
      <c r="A776" s="61" t="s">
        <v>859</v>
      </c>
      <c r="B776" s="63">
        <v>3932</v>
      </c>
    </row>
    <row r="777" spans="1:2" x14ac:dyDescent="0.2">
      <c r="A777" s="61" t="s">
        <v>860</v>
      </c>
      <c r="B777" s="63">
        <v>3938</v>
      </c>
    </row>
    <row r="778" spans="1:2" x14ac:dyDescent="0.2">
      <c r="A778" s="61" t="s">
        <v>861</v>
      </c>
      <c r="B778" s="63">
        <v>3943</v>
      </c>
    </row>
    <row r="779" spans="1:2" x14ac:dyDescent="0.2">
      <c r="A779" s="61" t="s">
        <v>862</v>
      </c>
      <c r="B779" s="63">
        <v>3960</v>
      </c>
    </row>
    <row r="780" spans="1:2" x14ac:dyDescent="0.2">
      <c r="A780" s="61" t="s">
        <v>863</v>
      </c>
      <c r="B780" s="63">
        <v>3962</v>
      </c>
    </row>
    <row r="781" spans="1:2" x14ac:dyDescent="0.2">
      <c r="A781" s="61" t="s">
        <v>864</v>
      </c>
      <c r="B781" s="63">
        <v>3971</v>
      </c>
    </row>
    <row r="782" spans="1:2" x14ac:dyDescent="0.2">
      <c r="A782" s="61" t="s">
        <v>865</v>
      </c>
      <c r="B782" s="63">
        <v>3973</v>
      </c>
    </row>
    <row r="783" spans="1:2" x14ac:dyDescent="0.2">
      <c r="A783" s="61" t="s">
        <v>866</v>
      </c>
      <c r="B783" s="63">
        <v>3987</v>
      </c>
    </row>
    <row r="784" spans="1:2" x14ac:dyDescent="0.2">
      <c r="A784" s="61" t="s">
        <v>867</v>
      </c>
      <c r="B784" s="63">
        <v>3989</v>
      </c>
    </row>
    <row r="785" spans="1:2" x14ac:dyDescent="0.2">
      <c r="A785" s="61" t="s">
        <v>868</v>
      </c>
      <c r="B785" s="63">
        <v>4000</v>
      </c>
    </row>
    <row r="786" spans="1:2" x14ac:dyDescent="0.2">
      <c r="A786" s="61" t="s">
        <v>869</v>
      </c>
      <c r="B786" s="63">
        <v>4013</v>
      </c>
    </row>
    <row r="787" spans="1:2" x14ac:dyDescent="0.2">
      <c r="A787" s="61" t="s">
        <v>870</v>
      </c>
      <c r="B787" s="63">
        <v>4022</v>
      </c>
    </row>
    <row r="788" spans="1:2" x14ac:dyDescent="0.2">
      <c r="A788" s="61" t="s">
        <v>871</v>
      </c>
      <c r="B788" s="63">
        <v>4027</v>
      </c>
    </row>
    <row r="789" spans="1:2" x14ac:dyDescent="0.2">
      <c r="A789" s="61" t="s">
        <v>872</v>
      </c>
      <c r="B789" s="63">
        <v>4036</v>
      </c>
    </row>
    <row r="790" spans="1:2" x14ac:dyDescent="0.2">
      <c r="A790" s="61" t="s">
        <v>873</v>
      </c>
      <c r="B790" s="63">
        <v>4047</v>
      </c>
    </row>
    <row r="791" spans="1:2" x14ac:dyDescent="0.2">
      <c r="A791" s="61" t="s">
        <v>874</v>
      </c>
      <c r="B791" s="63">
        <v>4091</v>
      </c>
    </row>
    <row r="792" spans="1:2" x14ac:dyDescent="0.2">
      <c r="A792" s="61" t="s">
        <v>875</v>
      </c>
      <c r="B792" s="63">
        <v>4132</v>
      </c>
    </row>
    <row r="793" spans="1:2" x14ac:dyDescent="0.2">
      <c r="A793" s="61" t="s">
        <v>876</v>
      </c>
      <c r="B793" s="63">
        <v>4160</v>
      </c>
    </row>
    <row r="794" spans="1:2" x14ac:dyDescent="0.2">
      <c r="A794" s="61" t="s">
        <v>877</v>
      </c>
      <c r="B794" s="63">
        <v>4196</v>
      </c>
    </row>
    <row r="795" spans="1:2" x14ac:dyDescent="0.2">
      <c r="A795" s="61" t="s">
        <v>878</v>
      </c>
      <c r="B795" s="63">
        <v>4238</v>
      </c>
    </row>
    <row r="796" spans="1:2" x14ac:dyDescent="0.2">
      <c r="A796" s="61" t="s">
        <v>879</v>
      </c>
      <c r="B796" s="63">
        <v>4263</v>
      </c>
    </row>
    <row r="797" spans="1:2" x14ac:dyDescent="0.2">
      <c r="A797" s="61" t="s">
        <v>880</v>
      </c>
      <c r="B797" s="63">
        <v>4294</v>
      </c>
    </row>
    <row r="798" spans="1:2" x14ac:dyDescent="0.2">
      <c r="A798" s="61" t="s">
        <v>881</v>
      </c>
      <c r="B798" s="63">
        <v>4295</v>
      </c>
    </row>
    <row r="799" spans="1:2" x14ac:dyDescent="0.2">
      <c r="A799" s="61" t="s">
        <v>882</v>
      </c>
      <c r="B799" s="63">
        <v>4296</v>
      </c>
    </row>
    <row r="800" spans="1:2" x14ac:dyDescent="0.2">
      <c r="A800" s="61" t="s">
        <v>883</v>
      </c>
      <c r="B800" s="63">
        <v>4301</v>
      </c>
    </row>
    <row r="801" spans="1:2" x14ac:dyDescent="0.2">
      <c r="A801" s="61" t="s">
        <v>884</v>
      </c>
      <c r="B801" s="63">
        <v>4322</v>
      </c>
    </row>
    <row r="802" spans="1:2" x14ac:dyDescent="0.2">
      <c r="A802" s="61" t="s">
        <v>885</v>
      </c>
      <c r="B802" s="63">
        <v>4344</v>
      </c>
    </row>
    <row r="803" spans="1:2" x14ac:dyDescent="0.2">
      <c r="A803" s="61" t="s">
        <v>886</v>
      </c>
      <c r="B803" s="63">
        <v>4363</v>
      </c>
    </row>
    <row r="804" spans="1:2" x14ac:dyDescent="0.2">
      <c r="A804" s="61" t="s">
        <v>887</v>
      </c>
      <c r="B804" s="63">
        <v>4371</v>
      </c>
    </row>
    <row r="805" spans="1:2" x14ac:dyDescent="0.2">
      <c r="A805" s="61" t="s">
        <v>888</v>
      </c>
      <c r="B805" s="63">
        <v>4378</v>
      </c>
    </row>
    <row r="806" spans="1:2" x14ac:dyDescent="0.2">
      <c r="A806" s="61" t="s">
        <v>889</v>
      </c>
      <c r="B806" s="63">
        <v>4387</v>
      </c>
    </row>
    <row r="807" spans="1:2" x14ac:dyDescent="0.2">
      <c r="A807" s="61" t="s">
        <v>890</v>
      </c>
      <c r="B807" s="63">
        <v>4394</v>
      </c>
    </row>
    <row r="808" spans="1:2" x14ac:dyDescent="0.2">
      <c r="A808" s="61" t="s">
        <v>891</v>
      </c>
      <c r="B808" s="63">
        <v>4397</v>
      </c>
    </row>
    <row r="809" spans="1:2" x14ac:dyDescent="0.2">
      <c r="A809" s="61" t="s">
        <v>892</v>
      </c>
      <c r="B809" s="63">
        <v>4413</v>
      </c>
    </row>
    <row r="810" spans="1:2" x14ac:dyDescent="0.2">
      <c r="A810" s="61" t="s">
        <v>893</v>
      </c>
      <c r="B810" s="63">
        <v>4422</v>
      </c>
    </row>
    <row r="811" spans="1:2" x14ac:dyDescent="0.2">
      <c r="A811" s="61" t="s">
        <v>894</v>
      </c>
      <c r="B811" s="63">
        <v>4425</v>
      </c>
    </row>
    <row r="812" spans="1:2" x14ac:dyDescent="0.2">
      <c r="A812" s="61" t="s">
        <v>895</v>
      </c>
      <c r="B812" s="63">
        <v>4445</v>
      </c>
    </row>
    <row r="813" spans="1:2" x14ac:dyDescent="0.2">
      <c r="A813" s="61" t="s">
        <v>896</v>
      </c>
      <c r="B813" s="63">
        <v>4456</v>
      </c>
    </row>
    <row r="814" spans="1:2" x14ac:dyDescent="0.2">
      <c r="A814" s="61" t="s">
        <v>897</v>
      </c>
      <c r="B814" s="63">
        <v>4463</v>
      </c>
    </row>
    <row r="815" spans="1:2" x14ac:dyDescent="0.2">
      <c r="A815" s="61" t="s">
        <v>898</v>
      </c>
      <c r="B815" s="63">
        <v>4478</v>
      </c>
    </row>
    <row r="816" spans="1:2" x14ac:dyDescent="0.2">
      <c r="A816" s="61" t="s">
        <v>899</v>
      </c>
      <c r="B816" s="63">
        <v>4490</v>
      </c>
    </row>
    <row r="817" spans="1:2" x14ac:dyDescent="0.2">
      <c r="A817" s="61" t="s">
        <v>900</v>
      </c>
      <c r="B817" s="63">
        <v>4497</v>
      </c>
    </row>
    <row r="818" spans="1:2" x14ac:dyDescent="0.2">
      <c r="A818" s="61" t="s">
        <v>901</v>
      </c>
      <c r="B818" s="63">
        <v>4507</v>
      </c>
    </row>
    <row r="819" spans="1:2" x14ac:dyDescent="0.2">
      <c r="A819" s="61" t="s">
        <v>902</v>
      </c>
      <c r="B819" s="63">
        <v>4518</v>
      </c>
    </row>
    <row r="820" spans="1:2" x14ac:dyDescent="0.2">
      <c r="A820" s="61" t="s">
        <v>903</v>
      </c>
      <c r="B820" s="63">
        <v>4523</v>
      </c>
    </row>
    <row r="821" spans="1:2" x14ac:dyDescent="0.2">
      <c r="A821" s="61" t="s">
        <v>904</v>
      </c>
      <c r="B821" s="63">
        <v>4533</v>
      </c>
    </row>
    <row r="822" spans="1:2" x14ac:dyDescent="0.2">
      <c r="A822" s="61" t="s">
        <v>905</v>
      </c>
      <c r="B822" s="63">
        <v>4540</v>
      </c>
    </row>
    <row r="823" spans="1:2" x14ac:dyDescent="0.2">
      <c r="A823" s="61" t="s">
        <v>906</v>
      </c>
      <c r="B823" s="63">
        <v>4544</v>
      </c>
    </row>
    <row r="824" spans="1:2" x14ac:dyDescent="0.2">
      <c r="A824" s="61" t="s">
        <v>907</v>
      </c>
      <c r="B824" s="63">
        <v>4563</v>
      </c>
    </row>
    <row r="825" spans="1:2" x14ac:dyDescent="0.2">
      <c r="A825" s="61" t="s">
        <v>908</v>
      </c>
      <c r="B825" s="63">
        <v>4567</v>
      </c>
    </row>
    <row r="826" spans="1:2" x14ac:dyDescent="0.2">
      <c r="A826" s="61" t="s">
        <v>909</v>
      </c>
      <c r="B826" s="63">
        <v>4593</v>
      </c>
    </row>
    <row r="827" spans="1:2" x14ac:dyDescent="0.2">
      <c r="A827" s="61" t="s">
        <v>910</v>
      </c>
      <c r="B827" s="63">
        <v>4594</v>
      </c>
    </row>
    <row r="828" spans="1:2" x14ac:dyDescent="0.2">
      <c r="A828" s="61" t="s">
        <v>911</v>
      </c>
      <c r="B828" s="63">
        <v>4608</v>
      </c>
    </row>
    <row r="829" spans="1:2" x14ac:dyDescent="0.2">
      <c r="A829" s="61" t="s">
        <v>912</v>
      </c>
      <c r="B829" s="63">
        <v>4613</v>
      </c>
    </row>
    <row r="830" spans="1:2" x14ac:dyDescent="0.2">
      <c r="A830" s="61" t="s">
        <v>913</v>
      </c>
      <c r="B830" s="63">
        <v>4626</v>
      </c>
    </row>
    <row r="831" spans="1:2" x14ac:dyDescent="0.2">
      <c r="A831" s="61" t="s">
        <v>914</v>
      </c>
      <c r="B831" s="63">
        <v>4628</v>
      </c>
    </row>
    <row r="832" spans="1:2" x14ac:dyDescent="0.2">
      <c r="A832" s="61" t="s">
        <v>915</v>
      </c>
      <c r="B832" s="63">
        <v>4632</v>
      </c>
    </row>
    <row r="833" spans="1:2" x14ac:dyDescent="0.2">
      <c r="A833" s="61" t="s">
        <v>916</v>
      </c>
      <c r="B833" s="63">
        <v>4652</v>
      </c>
    </row>
    <row r="834" spans="1:2" x14ac:dyDescent="0.2">
      <c r="A834" s="61" t="s">
        <v>917</v>
      </c>
      <c r="B834" s="63">
        <v>4664</v>
      </c>
    </row>
    <row r="835" spans="1:2" x14ac:dyDescent="0.2">
      <c r="A835" s="61" t="s">
        <v>918</v>
      </c>
      <c r="B835" s="63">
        <v>4665</v>
      </c>
    </row>
    <row r="836" spans="1:2" x14ac:dyDescent="0.2">
      <c r="A836" s="61" t="s">
        <v>919</v>
      </c>
      <c r="B836" s="63">
        <v>4677</v>
      </c>
    </row>
    <row r="837" spans="1:2" x14ac:dyDescent="0.2">
      <c r="A837" s="61" t="s">
        <v>920</v>
      </c>
      <c r="B837" s="63">
        <v>4682</v>
      </c>
    </row>
    <row r="838" spans="1:2" x14ac:dyDescent="0.2">
      <c r="A838" s="61" t="s">
        <v>921</v>
      </c>
      <c r="B838" s="63">
        <v>4730</v>
      </c>
    </row>
    <row r="839" spans="1:2" x14ac:dyDescent="0.2">
      <c r="A839" s="61" t="s">
        <v>922</v>
      </c>
      <c r="B839" s="63">
        <v>4735</v>
      </c>
    </row>
    <row r="840" spans="1:2" x14ac:dyDescent="0.2">
      <c r="A840" s="61" t="s">
        <v>923</v>
      </c>
      <c r="B840" s="63">
        <v>4780</v>
      </c>
    </row>
    <row r="841" spans="1:2" x14ac:dyDescent="0.2">
      <c r="A841" s="61" t="s">
        <v>924</v>
      </c>
      <c r="B841" s="63">
        <v>4792</v>
      </c>
    </row>
    <row r="842" spans="1:2" x14ac:dyDescent="0.2">
      <c r="A842" s="61" t="s">
        <v>925</v>
      </c>
      <c r="B842" s="63">
        <v>4802</v>
      </c>
    </row>
    <row r="843" spans="1:2" x14ac:dyDescent="0.2">
      <c r="A843" s="61" t="s">
        <v>926</v>
      </c>
      <c r="B843" s="63">
        <v>4808</v>
      </c>
    </row>
    <row r="844" spans="1:2" x14ac:dyDescent="0.2">
      <c r="A844" s="61" t="s">
        <v>927</v>
      </c>
      <c r="B844" s="63">
        <v>4820</v>
      </c>
    </row>
    <row r="845" spans="1:2" x14ac:dyDescent="0.2">
      <c r="A845" s="61" t="s">
        <v>928</v>
      </c>
      <c r="B845" s="63">
        <v>4823</v>
      </c>
    </row>
    <row r="846" spans="1:2" x14ac:dyDescent="0.2">
      <c r="A846" s="61" t="s">
        <v>929</v>
      </c>
      <c r="B846" s="63">
        <v>4828</v>
      </c>
    </row>
    <row r="847" spans="1:2" x14ac:dyDescent="0.2">
      <c r="A847" s="61" t="s">
        <v>930</v>
      </c>
      <c r="B847" s="63">
        <v>4847</v>
      </c>
    </row>
    <row r="848" spans="1:2" x14ac:dyDescent="0.2">
      <c r="A848" s="61" t="s">
        <v>931</v>
      </c>
      <c r="B848" s="63">
        <v>4848</v>
      </c>
    </row>
    <row r="849" spans="1:2" x14ac:dyDescent="0.2">
      <c r="A849" s="61" t="s">
        <v>932</v>
      </c>
      <c r="B849" s="63">
        <v>4859</v>
      </c>
    </row>
    <row r="850" spans="1:2" x14ac:dyDescent="0.2">
      <c r="A850" s="61" t="s">
        <v>933</v>
      </c>
      <c r="B850" s="63">
        <v>4864</v>
      </c>
    </row>
    <row r="851" spans="1:2" x14ac:dyDescent="0.2">
      <c r="A851" s="61" t="s">
        <v>934</v>
      </c>
      <c r="B851" s="63">
        <v>4874</v>
      </c>
    </row>
    <row r="852" spans="1:2" x14ac:dyDescent="0.2">
      <c r="A852" s="61" t="s">
        <v>935</v>
      </c>
      <c r="B852" s="63">
        <v>4876</v>
      </c>
    </row>
    <row r="853" spans="1:2" x14ac:dyDescent="0.2">
      <c r="A853" s="61" t="s">
        <v>936</v>
      </c>
      <c r="B853" s="63">
        <v>4893</v>
      </c>
    </row>
    <row r="854" spans="1:2" x14ac:dyDescent="0.2">
      <c r="A854" s="61" t="s">
        <v>937</v>
      </c>
      <c r="B854" s="63">
        <v>4902</v>
      </c>
    </row>
    <row r="855" spans="1:2" x14ac:dyDescent="0.2">
      <c r="A855" s="61" t="s">
        <v>938</v>
      </c>
      <c r="B855" s="63">
        <v>4909</v>
      </c>
    </row>
    <row r="856" spans="1:2" x14ac:dyDescent="0.2">
      <c r="A856" s="61" t="s">
        <v>939</v>
      </c>
      <c r="B856" s="63">
        <v>4916</v>
      </c>
    </row>
    <row r="857" spans="1:2" x14ac:dyDescent="0.2">
      <c r="A857" s="61" t="s">
        <v>940</v>
      </c>
      <c r="B857" s="63">
        <v>4929</v>
      </c>
    </row>
    <row r="858" spans="1:2" x14ac:dyDescent="0.2">
      <c r="A858" s="61" t="s">
        <v>941</v>
      </c>
      <c r="B858" s="63">
        <v>4949</v>
      </c>
    </row>
    <row r="859" spans="1:2" x14ac:dyDescent="0.2">
      <c r="A859" s="61" t="s">
        <v>942</v>
      </c>
      <c r="B859" s="63">
        <v>4954</v>
      </c>
    </row>
    <row r="860" spans="1:2" x14ac:dyDescent="0.2">
      <c r="A860" s="61" t="s">
        <v>943</v>
      </c>
      <c r="B860" s="63">
        <v>4955</v>
      </c>
    </row>
    <row r="861" spans="1:2" x14ac:dyDescent="0.2">
      <c r="A861" s="61" t="s">
        <v>944</v>
      </c>
      <c r="B861" s="63">
        <v>4959</v>
      </c>
    </row>
    <row r="862" spans="1:2" x14ac:dyDescent="0.2">
      <c r="A862" s="61" t="s">
        <v>945</v>
      </c>
      <c r="B862" s="63">
        <v>4965</v>
      </c>
    </row>
    <row r="863" spans="1:2" x14ac:dyDescent="0.2">
      <c r="A863" s="61" t="s">
        <v>946</v>
      </c>
      <c r="B863" s="63">
        <v>4975</v>
      </c>
    </row>
    <row r="864" spans="1:2" x14ac:dyDescent="0.2">
      <c r="A864" s="61" t="s">
        <v>947</v>
      </c>
      <c r="B864" s="63">
        <v>4992</v>
      </c>
    </row>
    <row r="865" spans="1:2" x14ac:dyDescent="0.2">
      <c r="A865" s="61" t="s">
        <v>948</v>
      </c>
      <c r="B865" s="63">
        <v>4993</v>
      </c>
    </row>
    <row r="866" spans="1:2" x14ac:dyDescent="0.2">
      <c r="A866" s="61" t="s">
        <v>949</v>
      </c>
      <c r="B866" s="63">
        <v>4996</v>
      </c>
    </row>
    <row r="867" spans="1:2" x14ac:dyDescent="0.2">
      <c r="A867" s="61" t="s">
        <v>950</v>
      </c>
      <c r="B867" s="63">
        <v>5000</v>
      </c>
    </row>
    <row r="868" spans="1:2" x14ac:dyDescent="0.2">
      <c r="A868" s="61" t="s">
        <v>951</v>
      </c>
      <c r="B868" s="63">
        <v>5016</v>
      </c>
    </row>
    <row r="869" spans="1:2" x14ac:dyDescent="0.2">
      <c r="A869" s="61" t="s">
        <v>952</v>
      </c>
      <c r="B869" s="63">
        <v>5030</v>
      </c>
    </row>
    <row r="870" spans="1:2" x14ac:dyDescent="0.2">
      <c r="A870" s="61" t="s">
        <v>953</v>
      </c>
      <c r="B870" s="63">
        <v>5037</v>
      </c>
    </row>
    <row r="871" spans="1:2" x14ac:dyDescent="0.2">
      <c r="A871" s="61" t="s">
        <v>954</v>
      </c>
      <c r="B871" s="63">
        <v>5039</v>
      </c>
    </row>
    <row r="872" spans="1:2" x14ac:dyDescent="0.2">
      <c r="A872" s="61" t="s">
        <v>955</v>
      </c>
      <c r="B872" s="63">
        <v>5050</v>
      </c>
    </row>
    <row r="873" spans="1:2" x14ac:dyDescent="0.2">
      <c r="A873" s="61" t="s">
        <v>956</v>
      </c>
      <c r="B873" s="63">
        <v>5055</v>
      </c>
    </row>
    <row r="874" spans="1:2" x14ac:dyDescent="0.2">
      <c r="A874" s="61" t="s">
        <v>957</v>
      </c>
      <c r="B874" s="63">
        <v>5060</v>
      </c>
    </row>
    <row r="875" spans="1:2" x14ac:dyDescent="0.2">
      <c r="A875" s="61" t="s">
        <v>958</v>
      </c>
      <c r="B875" s="63">
        <v>5070</v>
      </c>
    </row>
    <row r="876" spans="1:2" x14ac:dyDescent="0.2">
      <c r="A876" s="61" t="s">
        <v>959</v>
      </c>
      <c r="B876" s="63">
        <v>5072</v>
      </c>
    </row>
    <row r="877" spans="1:2" x14ac:dyDescent="0.2">
      <c r="A877" s="61" t="s">
        <v>960</v>
      </c>
      <c r="B877" s="63">
        <v>5077</v>
      </c>
    </row>
    <row r="878" spans="1:2" x14ac:dyDescent="0.2">
      <c r="A878" s="61" t="s">
        <v>961</v>
      </c>
      <c r="B878" s="63">
        <v>5087</v>
      </c>
    </row>
    <row r="879" spans="1:2" x14ac:dyDescent="0.2">
      <c r="A879" s="61" t="s">
        <v>962</v>
      </c>
      <c r="B879" s="63">
        <v>5094</v>
      </c>
    </row>
    <row r="880" spans="1:2" x14ac:dyDescent="0.2">
      <c r="A880" s="61" t="s">
        <v>963</v>
      </c>
      <c r="B880" s="63">
        <v>5095</v>
      </c>
    </row>
    <row r="881" spans="1:2" x14ac:dyDescent="0.2">
      <c r="A881" s="61" t="s">
        <v>964</v>
      </c>
      <c r="B881" s="63">
        <v>5097</v>
      </c>
    </row>
    <row r="882" spans="1:2" x14ac:dyDescent="0.2">
      <c r="A882" s="61" t="s">
        <v>965</v>
      </c>
      <c r="B882" s="63">
        <v>5100</v>
      </c>
    </row>
    <row r="883" spans="1:2" x14ac:dyDescent="0.2">
      <c r="A883" s="61" t="s">
        <v>966</v>
      </c>
      <c r="B883" s="63">
        <v>5114</v>
      </c>
    </row>
    <row r="884" spans="1:2" x14ac:dyDescent="0.2">
      <c r="A884" s="61" t="s">
        <v>967</v>
      </c>
      <c r="B884" s="63">
        <v>5123</v>
      </c>
    </row>
    <row r="885" spans="1:2" x14ac:dyDescent="0.2">
      <c r="A885" s="61" t="s">
        <v>968</v>
      </c>
      <c r="B885" s="63">
        <v>5128</v>
      </c>
    </row>
    <row r="886" spans="1:2" x14ac:dyDescent="0.2">
      <c r="A886" s="61" t="s">
        <v>969</v>
      </c>
      <c r="B886" s="63">
        <v>5130</v>
      </c>
    </row>
    <row r="887" spans="1:2" x14ac:dyDescent="0.2">
      <c r="A887" s="61" t="s">
        <v>970</v>
      </c>
      <c r="B887" s="63">
        <v>5131</v>
      </c>
    </row>
    <row r="888" spans="1:2" x14ac:dyDescent="0.2">
      <c r="A888" s="61" t="s">
        <v>971</v>
      </c>
      <c r="B888" s="63">
        <v>5137</v>
      </c>
    </row>
    <row r="889" spans="1:2" x14ac:dyDescent="0.2">
      <c r="A889" s="61" t="s">
        <v>972</v>
      </c>
      <c r="B889" s="63">
        <v>5140</v>
      </c>
    </row>
    <row r="890" spans="1:2" x14ac:dyDescent="0.2">
      <c r="A890" s="61" t="s">
        <v>973</v>
      </c>
      <c r="B890" s="63">
        <v>5147</v>
      </c>
    </row>
    <row r="891" spans="1:2" x14ac:dyDescent="0.2">
      <c r="A891" s="61" t="s">
        <v>974</v>
      </c>
      <c r="B891" s="63">
        <v>5152</v>
      </c>
    </row>
    <row r="892" spans="1:2" x14ac:dyDescent="0.2">
      <c r="A892" s="61" t="s">
        <v>975</v>
      </c>
      <c r="B892" s="63">
        <v>5153</v>
      </c>
    </row>
    <row r="893" spans="1:2" x14ac:dyDescent="0.2">
      <c r="A893" s="61" t="s">
        <v>976</v>
      </c>
      <c r="B893" s="63">
        <v>5159</v>
      </c>
    </row>
    <row r="894" spans="1:2" x14ac:dyDescent="0.2">
      <c r="A894" s="61" t="s">
        <v>977</v>
      </c>
      <c r="B894" s="63">
        <v>5162</v>
      </c>
    </row>
    <row r="895" spans="1:2" x14ac:dyDescent="0.2">
      <c r="A895" s="61" t="s">
        <v>978</v>
      </c>
      <c r="B895" s="63">
        <v>5169</v>
      </c>
    </row>
    <row r="896" spans="1:2" x14ac:dyDescent="0.2">
      <c r="A896" s="61" t="s">
        <v>979</v>
      </c>
      <c r="B896" s="63">
        <v>5199</v>
      </c>
    </row>
    <row r="897" spans="1:2" x14ac:dyDescent="0.2">
      <c r="A897" s="61" t="s">
        <v>980</v>
      </c>
      <c r="B897" s="63">
        <v>5207</v>
      </c>
    </row>
    <row r="898" spans="1:2" x14ac:dyDescent="0.2">
      <c r="A898" s="61" t="s">
        <v>981</v>
      </c>
      <c r="B898" s="63">
        <v>5243</v>
      </c>
    </row>
    <row r="899" spans="1:2" x14ac:dyDescent="0.2">
      <c r="A899" s="61" t="s">
        <v>982</v>
      </c>
      <c r="B899" s="63">
        <v>5260</v>
      </c>
    </row>
    <row r="900" spans="1:2" x14ac:dyDescent="0.2">
      <c r="A900" s="61" t="s">
        <v>983</v>
      </c>
      <c r="B900" s="63">
        <v>5272</v>
      </c>
    </row>
    <row r="901" spans="1:2" x14ac:dyDescent="0.2">
      <c r="A901" s="61" t="s">
        <v>984</v>
      </c>
      <c r="B901" s="63">
        <v>5284</v>
      </c>
    </row>
    <row r="902" spans="1:2" x14ac:dyDescent="0.2">
      <c r="A902" s="61" t="s">
        <v>985</v>
      </c>
      <c r="B902" s="63">
        <v>5287</v>
      </c>
    </row>
    <row r="903" spans="1:2" x14ac:dyDescent="0.2">
      <c r="A903" s="61" t="s">
        <v>986</v>
      </c>
      <c r="B903" s="63">
        <v>5311</v>
      </c>
    </row>
    <row r="904" spans="1:2" x14ac:dyDescent="0.2">
      <c r="A904" s="61" t="s">
        <v>987</v>
      </c>
      <c r="B904" s="63">
        <v>5330</v>
      </c>
    </row>
    <row r="905" spans="1:2" x14ac:dyDescent="0.2">
      <c r="A905" s="61" t="s">
        <v>988</v>
      </c>
      <c r="B905" s="63">
        <v>5335</v>
      </c>
    </row>
    <row r="906" spans="1:2" x14ac:dyDescent="0.2">
      <c r="A906" s="61" t="s">
        <v>989</v>
      </c>
      <c r="B906" s="63">
        <v>5348</v>
      </c>
    </row>
    <row r="907" spans="1:2" x14ac:dyDescent="0.2">
      <c r="A907" s="61" t="s">
        <v>990</v>
      </c>
      <c r="B907" s="63">
        <v>5372</v>
      </c>
    </row>
    <row r="908" spans="1:2" x14ac:dyDescent="0.2">
      <c r="A908" s="61" t="s">
        <v>991</v>
      </c>
      <c r="B908" s="63">
        <v>5384</v>
      </c>
    </row>
    <row r="909" spans="1:2" x14ac:dyDescent="0.2">
      <c r="A909" s="61" t="s">
        <v>992</v>
      </c>
      <c r="B909" s="63">
        <v>5405</v>
      </c>
    </row>
    <row r="910" spans="1:2" x14ac:dyDescent="0.2">
      <c r="A910" s="61" t="s">
        <v>993</v>
      </c>
      <c r="B910" s="63">
        <v>5437</v>
      </c>
    </row>
    <row r="911" spans="1:2" x14ac:dyDescent="0.2">
      <c r="A911" s="61" t="s">
        <v>994</v>
      </c>
      <c r="B911" s="63">
        <v>5441</v>
      </c>
    </row>
    <row r="912" spans="1:2" x14ac:dyDescent="0.2">
      <c r="A912" s="61" t="s">
        <v>995</v>
      </c>
      <c r="B912" s="63">
        <v>5448</v>
      </c>
    </row>
    <row r="913" spans="1:2" x14ac:dyDescent="0.2">
      <c r="A913" s="61" t="s">
        <v>996</v>
      </c>
      <c r="B913" s="63">
        <v>5462</v>
      </c>
    </row>
    <row r="914" spans="1:2" x14ac:dyDescent="0.2">
      <c r="A914" s="61" t="s">
        <v>997</v>
      </c>
      <c r="B914" s="63">
        <v>5466</v>
      </c>
    </row>
    <row r="915" spans="1:2" x14ac:dyDescent="0.2">
      <c r="A915" s="61" t="s">
        <v>998</v>
      </c>
      <c r="B915" s="63">
        <v>5470</v>
      </c>
    </row>
    <row r="916" spans="1:2" x14ac:dyDescent="0.2">
      <c r="A916" s="61" t="s">
        <v>999</v>
      </c>
      <c r="B916" s="63">
        <v>5477</v>
      </c>
    </row>
    <row r="917" spans="1:2" x14ac:dyDescent="0.2">
      <c r="A917" s="61" t="s">
        <v>1000</v>
      </c>
      <c r="B917" s="63">
        <v>5491</v>
      </c>
    </row>
    <row r="918" spans="1:2" x14ac:dyDescent="0.2">
      <c r="A918" s="61" t="s">
        <v>1001</v>
      </c>
      <c r="B918" s="63">
        <v>5499</v>
      </c>
    </row>
    <row r="919" spans="1:2" x14ac:dyDescent="0.2">
      <c r="A919" s="61" t="s">
        <v>1002</v>
      </c>
      <c r="B919" s="63">
        <v>5541</v>
      </c>
    </row>
    <row r="920" spans="1:2" x14ac:dyDescent="0.2">
      <c r="A920" s="61" t="s">
        <v>1003</v>
      </c>
      <c r="B920" s="63">
        <v>5542</v>
      </c>
    </row>
    <row r="921" spans="1:2" x14ac:dyDescent="0.2">
      <c r="A921" s="61" t="s">
        <v>1004</v>
      </c>
      <c r="B921" s="63">
        <v>5554</v>
      </c>
    </row>
    <row r="922" spans="1:2" x14ac:dyDescent="0.2">
      <c r="A922" s="61" t="s">
        <v>1005</v>
      </c>
      <c r="B922" s="63">
        <v>5568</v>
      </c>
    </row>
    <row r="923" spans="1:2" x14ac:dyDescent="0.2">
      <c r="A923" s="61" t="s">
        <v>1006</v>
      </c>
      <c r="B923" s="63">
        <v>5577</v>
      </c>
    </row>
    <row r="924" spans="1:2" x14ac:dyDescent="0.2">
      <c r="A924" s="61" t="s">
        <v>1007</v>
      </c>
      <c r="B924" s="63">
        <v>5585</v>
      </c>
    </row>
    <row r="925" spans="1:2" x14ac:dyDescent="0.2">
      <c r="A925" s="61" t="s">
        <v>1008</v>
      </c>
      <c r="B925" s="63">
        <v>5600</v>
      </c>
    </row>
    <row r="926" spans="1:2" x14ac:dyDescent="0.2">
      <c r="A926" s="61" t="s">
        <v>1009</v>
      </c>
      <c r="B926" s="63">
        <v>5631</v>
      </c>
    </row>
    <row r="927" spans="1:2" x14ac:dyDescent="0.2">
      <c r="A927" s="61" t="s">
        <v>1010</v>
      </c>
      <c r="B927" s="63">
        <v>5666</v>
      </c>
    </row>
    <row r="928" spans="1:2" x14ac:dyDescent="0.2">
      <c r="A928" s="61" t="s">
        <v>1011</v>
      </c>
      <c r="B928" s="63">
        <v>5685</v>
      </c>
    </row>
    <row r="929" spans="1:2" x14ac:dyDescent="0.2">
      <c r="A929" s="61" t="s">
        <v>1012</v>
      </c>
      <c r="B929" s="63">
        <v>5690</v>
      </c>
    </row>
    <row r="930" spans="1:2" x14ac:dyDescent="0.2">
      <c r="A930" s="61" t="s">
        <v>1013</v>
      </c>
      <c r="B930" s="63">
        <v>5693</v>
      </c>
    </row>
    <row r="931" spans="1:2" x14ac:dyDescent="0.2">
      <c r="A931" s="61" t="s">
        <v>1014</v>
      </c>
      <c r="B931" s="63">
        <v>5707</v>
      </c>
    </row>
    <row r="932" spans="1:2" x14ac:dyDescent="0.2">
      <c r="A932" s="61" t="s">
        <v>1015</v>
      </c>
      <c r="B932" s="63">
        <v>5714</v>
      </c>
    </row>
    <row r="933" spans="1:2" x14ac:dyDescent="0.2">
      <c r="A933" s="61" t="s">
        <v>1016</v>
      </c>
      <c r="B933" s="63">
        <v>5719</v>
      </c>
    </row>
    <row r="934" spans="1:2" x14ac:dyDescent="0.2">
      <c r="A934" s="61" t="s">
        <v>1017</v>
      </c>
      <c r="B934" s="63">
        <v>5720</v>
      </c>
    </row>
    <row r="935" spans="1:2" x14ac:dyDescent="0.2">
      <c r="A935" s="61" t="s">
        <v>1018</v>
      </c>
      <c r="B935" s="63">
        <v>5768</v>
      </c>
    </row>
    <row r="936" spans="1:2" x14ac:dyDescent="0.2">
      <c r="A936" s="61" t="s">
        <v>1019</v>
      </c>
      <c r="B936" s="63">
        <v>5797</v>
      </c>
    </row>
    <row r="937" spans="1:2" x14ac:dyDescent="0.2">
      <c r="A937" s="61" t="s">
        <v>1020</v>
      </c>
      <c r="B937" s="63">
        <v>5815</v>
      </c>
    </row>
    <row r="938" spans="1:2" x14ac:dyDescent="0.2">
      <c r="A938" s="61" t="s">
        <v>1021</v>
      </c>
      <c r="B938" s="63">
        <v>5823</v>
      </c>
    </row>
    <row r="939" spans="1:2" x14ac:dyDescent="0.2">
      <c r="A939" s="61" t="s">
        <v>1022</v>
      </c>
      <c r="B939" s="63">
        <v>5832</v>
      </c>
    </row>
    <row r="940" spans="1:2" x14ac:dyDescent="0.2">
      <c r="A940" s="61" t="s">
        <v>1023</v>
      </c>
      <c r="B940" s="63">
        <v>5847</v>
      </c>
    </row>
    <row r="941" spans="1:2" x14ac:dyDescent="0.2">
      <c r="A941" s="61" t="s">
        <v>1024</v>
      </c>
      <c r="B941" s="63">
        <v>5864</v>
      </c>
    </row>
    <row r="942" spans="1:2" x14ac:dyDescent="0.2">
      <c r="A942" s="61" t="s">
        <v>1025</v>
      </c>
      <c r="B942" s="63">
        <v>5877</v>
      </c>
    </row>
    <row r="943" spans="1:2" x14ac:dyDescent="0.2">
      <c r="A943" s="61" t="s">
        <v>1026</v>
      </c>
      <c r="B943" s="63">
        <v>5883</v>
      </c>
    </row>
    <row r="944" spans="1:2" x14ac:dyDescent="0.2">
      <c r="A944" s="61" t="s">
        <v>1027</v>
      </c>
      <c r="B944" s="63">
        <v>5885</v>
      </c>
    </row>
    <row r="945" spans="1:2" x14ac:dyDescent="0.2">
      <c r="A945" s="61" t="s">
        <v>1028</v>
      </c>
      <c r="B945" s="63">
        <v>5888</v>
      </c>
    </row>
    <row r="946" spans="1:2" x14ac:dyDescent="0.2">
      <c r="A946" s="61" t="s">
        <v>1029</v>
      </c>
      <c r="B946" s="63">
        <v>5895</v>
      </c>
    </row>
    <row r="947" spans="1:2" x14ac:dyDescent="0.2">
      <c r="A947" s="61" t="s">
        <v>1030</v>
      </c>
      <c r="B947" s="63">
        <v>5897</v>
      </c>
    </row>
    <row r="948" spans="1:2" x14ac:dyDescent="0.2">
      <c r="A948" s="61" t="s">
        <v>1031</v>
      </c>
      <c r="B948" s="63">
        <v>5898</v>
      </c>
    </row>
    <row r="949" spans="1:2" x14ac:dyDescent="0.2">
      <c r="A949" s="61" t="s">
        <v>1032</v>
      </c>
      <c r="B949" s="63">
        <v>5906</v>
      </c>
    </row>
    <row r="950" spans="1:2" x14ac:dyDescent="0.2">
      <c r="A950" s="61" t="s">
        <v>1033</v>
      </c>
      <c r="B950" s="63">
        <v>5911</v>
      </c>
    </row>
    <row r="951" spans="1:2" x14ac:dyDescent="0.2">
      <c r="A951" s="61" t="s">
        <v>1034</v>
      </c>
      <c r="B951" s="63">
        <v>5916</v>
      </c>
    </row>
    <row r="952" spans="1:2" x14ac:dyDescent="0.2">
      <c r="A952" s="61" t="s">
        <v>1035</v>
      </c>
      <c r="B952" s="63">
        <v>5920</v>
      </c>
    </row>
    <row r="953" spans="1:2" x14ac:dyDescent="0.2">
      <c r="A953" s="61" t="s">
        <v>1036</v>
      </c>
      <c r="B953" s="63">
        <v>5921</v>
      </c>
    </row>
    <row r="954" spans="1:2" x14ac:dyDescent="0.2">
      <c r="A954" s="61" t="s">
        <v>1037</v>
      </c>
      <c r="B954" s="63">
        <v>5927</v>
      </c>
    </row>
    <row r="955" spans="1:2" x14ac:dyDescent="0.2">
      <c r="A955" s="61" t="s">
        <v>1038</v>
      </c>
      <c r="B955" s="63">
        <v>5932</v>
      </c>
    </row>
    <row r="956" spans="1:2" x14ac:dyDescent="0.2">
      <c r="A956" s="61" t="s">
        <v>1039</v>
      </c>
      <c r="B956" s="63">
        <v>5935</v>
      </c>
    </row>
    <row r="957" spans="1:2" x14ac:dyDescent="0.2">
      <c r="A957" s="61" t="s">
        <v>1040</v>
      </c>
      <c r="B957" s="63">
        <v>5943</v>
      </c>
    </row>
    <row r="958" spans="1:2" x14ac:dyDescent="0.2">
      <c r="A958" s="61" t="s">
        <v>1041</v>
      </c>
      <c r="B958" s="63">
        <v>5962</v>
      </c>
    </row>
    <row r="959" spans="1:2" x14ac:dyDescent="0.2">
      <c r="A959" s="61" t="s">
        <v>1042</v>
      </c>
      <c r="B959" s="63">
        <v>5980</v>
      </c>
    </row>
    <row r="960" spans="1:2" x14ac:dyDescent="0.2">
      <c r="A960" s="61" t="s">
        <v>1043</v>
      </c>
      <c r="B960" s="63">
        <v>5982</v>
      </c>
    </row>
    <row r="961" spans="1:2" x14ac:dyDescent="0.2">
      <c r="A961" s="61" t="s">
        <v>1044</v>
      </c>
      <c r="B961" s="63">
        <v>5997</v>
      </c>
    </row>
    <row r="962" spans="1:2" x14ac:dyDescent="0.2">
      <c r="A962" s="61" t="s">
        <v>1045</v>
      </c>
      <c r="B962" s="63">
        <v>6010</v>
      </c>
    </row>
    <row r="963" spans="1:2" x14ac:dyDescent="0.2">
      <c r="A963" s="61" t="s">
        <v>1046</v>
      </c>
      <c r="B963" s="63">
        <v>6012</v>
      </c>
    </row>
    <row r="964" spans="1:2" x14ac:dyDescent="0.2">
      <c r="A964" s="61" t="s">
        <v>1047</v>
      </c>
      <c r="B964" s="63">
        <v>6024</v>
      </c>
    </row>
    <row r="965" spans="1:2" x14ac:dyDescent="0.2">
      <c r="A965" s="61" t="s">
        <v>1048</v>
      </c>
      <c r="B965" s="63">
        <v>6025</v>
      </c>
    </row>
    <row r="966" spans="1:2" x14ac:dyDescent="0.2">
      <c r="A966" s="61" t="s">
        <v>1049</v>
      </c>
      <c r="B966" s="63">
        <v>6062</v>
      </c>
    </row>
    <row r="967" spans="1:2" x14ac:dyDescent="0.2">
      <c r="A967" s="61" t="s">
        <v>1050</v>
      </c>
      <c r="B967" s="63">
        <v>6076</v>
      </c>
    </row>
    <row r="968" spans="1:2" x14ac:dyDescent="0.2">
      <c r="A968" s="61" t="s">
        <v>1051</v>
      </c>
      <c r="B968" s="63">
        <v>6084</v>
      </c>
    </row>
    <row r="969" spans="1:2" x14ac:dyDescent="0.2">
      <c r="A969" s="61" t="s">
        <v>1052</v>
      </c>
      <c r="B969" s="63">
        <v>6094</v>
      </c>
    </row>
    <row r="970" spans="1:2" x14ac:dyDescent="0.2">
      <c r="A970" s="61" t="s">
        <v>1053</v>
      </c>
      <c r="B970" s="63">
        <v>6113</v>
      </c>
    </row>
    <row r="971" spans="1:2" x14ac:dyDescent="0.2">
      <c r="A971" s="61" t="s">
        <v>1054</v>
      </c>
      <c r="B971" s="63">
        <v>6121</v>
      </c>
    </row>
    <row r="972" spans="1:2" x14ac:dyDescent="0.2">
      <c r="A972" s="61" t="s">
        <v>1055</v>
      </c>
      <c r="B972" s="63">
        <v>6122</v>
      </c>
    </row>
    <row r="973" spans="1:2" x14ac:dyDescent="0.2">
      <c r="A973" s="61" t="s">
        <v>1056</v>
      </c>
      <c r="B973" s="63">
        <v>6129</v>
      </c>
    </row>
    <row r="974" spans="1:2" x14ac:dyDescent="0.2">
      <c r="A974" s="61" t="s">
        <v>1057</v>
      </c>
      <c r="B974" s="63">
        <v>6175</v>
      </c>
    </row>
    <row r="975" spans="1:2" x14ac:dyDescent="0.2">
      <c r="A975" s="61" t="s">
        <v>1058</v>
      </c>
      <c r="B975" s="63">
        <v>6198</v>
      </c>
    </row>
    <row r="976" spans="1:2" x14ac:dyDescent="0.2">
      <c r="A976" s="61" t="s">
        <v>1059</v>
      </c>
      <c r="B976" s="63">
        <v>6242</v>
      </c>
    </row>
    <row r="977" spans="1:2" x14ac:dyDescent="0.2">
      <c r="A977" s="61" t="s">
        <v>1060</v>
      </c>
      <c r="B977" s="63">
        <v>6265</v>
      </c>
    </row>
    <row r="978" spans="1:2" x14ac:dyDescent="0.2">
      <c r="A978" s="61" t="s">
        <v>1061</v>
      </c>
      <c r="B978" s="63">
        <v>6287</v>
      </c>
    </row>
    <row r="979" spans="1:2" x14ac:dyDescent="0.2">
      <c r="A979" s="61" t="s">
        <v>1062</v>
      </c>
      <c r="B979" s="63">
        <v>6313</v>
      </c>
    </row>
    <row r="980" spans="1:2" x14ac:dyDescent="0.2">
      <c r="A980" s="61" t="s">
        <v>1063</v>
      </c>
      <c r="B980" s="63">
        <v>6328</v>
      </c>
    </row>
    <row r="981" spans="1:2" x14ac:dyDescent="0.2">
      <c r="A981" s="61" t="s">
        <v>1064</v>
      </c>
      <c r="B981" s="63">
        <v>6333</v>
      </c>
    </row>
    <row r="982" spans="1:2" x14ac:dyDescent="0.2">
      <c r="A982" s="61" t="s">
        <v>1065</v>
      </c>
      <c r="B982" s="63">
        <v>6338</v>
      </c>
    </row>
    <row r="983" spans="1:2" x14ac:dyDescent="0.2">
      <c r="A983" s="61" t="s">
        <v>1066</v>
      </c>
      <c r="B983" s="63">
        <v>6342</v>
      </c>
    </row>
    <row r="984" spans="1:2" x14ac:dyDescent="0.2">
      <c r="A984" s="61" t="s">
        <v>1067</v>
      </c>
      <c r="B984" s="63">
        <v>6345</v>
      </c>
    </row>
    <row r="985" spans="1:2" x14ac:dyDescent="0.2">
      <c r="A985" s="61" t="s">
        <v>1068</v>
      </c>
      <c r="B985" s="63">
        <v>6351</v>
      </c>
    </row>
    <row r="986" spans="1:2" x14ac:dyDescent="0.2">
      <c r="A986" s="61" t="s">
        <v>1069</v>
      </c>
      <c r="B986" s="63">
        <v>6355</v>
      </c>
    </row>
    <row r="987" spans="1:2" x14ac:dyDescent="0.2">
      <c r="A987" s="61" t="s">
        <v>1070</v>
      </c>
      <c r="B987" s="63">
        <v>6357</v>
      </c>
    </row>
    <row r="988" spans="1:2" x14ac:dyDescent="0.2">
      <c r="A988" s="61" t="s">
        <v>1071</v>
      </c>
      <c r="B988" s="63">
        <v>6363</v>
      </c>
    </row>
    <row r="989" spans="1:2" x14ac:dyDescent="0.2">
      <c r="A989" s="61" t="s">
        <v>1072</v>
      </c>
      <c r="B989" s="63">
        <v>6373</v>
      </c>
    </row>
    <row r="990" spans="1:2" x14ac:dyDescent="0.2">
      <c r="A990" s="61" t="s">
        <v>1073</v>
      </c>
      <c r="B990" s="63">
        <v>6377</v>
      </c>
    </row>
    <row r="991" spans="1:2" x14ac:dyDescent="0.2">
      <c r="A991" s="61" t="s">
        <v>1074</v>
      </c>
      <c r="B991" s="63">
        <v>6382</v>
      </c>
    </row>
    <row r="992" spans="1:2" x14ac:dyDescent="0.2">
      <c r="A992" s="61" t="s">
        <v>1075</v>
      </c>
      <c r="B992" s="63">
        <v>6386</v>
      </c>
    </row>
    <row r="993" spans="1:2" x14ac:dyDescent="0.2">
      <c r="A993" s="61" t="s">
        <v>1076</v>
      </c>
      <c r="B993" s="63">
        <v>6387</v>
      </c>
    </row>
    <row r="994" spans="1:2" x14ac:dyDescent="0.2">
      <c r="A994" s="61" t="s">
        <v>1077</v>
      </c>
      <c r="B994" s="63">
        <v>6391</v>
      </c>
    </row>
    <row r="995" spans="1:2" x14ac:dyDescent="0.2">
      <c r="A995" s="61" t="s">
        <v>1078</v>
      </c>
      <c r="B995" s="63">
        <v>6403</v>
      </c>
    </row>
    <row r="996" spans="1:2" x14ac:dyDescent="0.2">
      <c r="A996" s="61" t="s">
        <v>1079</v>
      </c>
      <c r="B996" s="63">
        <v>6423</v>
      </c>
    </row>
    <row r="997" spans="1:2" x14ac:dyDescent="0.2">
      <c r="A997" s="61" t="s">
        <v>1080</v>
      </c>
      <c r="B997" s="63">
        <v>6430</v>
      </c>
    </row>
    <row r="998" spans="1:2" x14ac:dyDescent="0.2">
      <c r="A998" s="61" t="s">
        <v>1081</v>
      </c>
      <c r="B998" s="63">
        <v>6436</v>
      </c>
    </row>
    <row r="999" spans="1:2" x14ac:dyDescent="0.2">
      <c r="A999" s="61" t="s">
        <v>1082</v>
      </c>
      <c r="B999" s="63">
        <v>6443</v>
      </c>
    </row>
    <row r="1000" spans="1:2" x14ac:dyDescent="0.2">
      <c r="A1000" s="61" t="s">
        <v>1083</v>
      </c>
      <c r="B1000" s="63">
        <v>6451</v>
      </c>
    </row>
    <row r="1001" spans="1:2" x14ac:dyDescent="0.2">
      <c r="A1001" s="61" t="s">
        <v>1084</v>
      </c>
      <c r="B1001" s="63">
        <v>6456</v>
      </c>
    </row>
    <row r="1002" spans="1:2" x14ac:dyDescent="0.2">
      <c r="A1002" s="61" t="s">
        <v>1085</v>
      </c>
      <c r="B1002" s="63">
        <v>6466</v>
      </c>
    </row>
    <row r="1003" spans="1:2" x14ac:dyDescent="0.2">
      <c r="A1003" s="61" t="s">
        <v>1086</v>
      </c>
      <c r="B1003" s="63">
        <v>6470</v>
      </c>
    </row>
    <row r="1004" spans="1:2" x14ac:dyDescent="0.2">
      <c r="A1004" s="61" t="s">
        <v>1087</v>
      </c>
      <c r="B1004" s="63">
        <v>6483</v>
      </c>
    </row>
    <row r="1005" spans="1:2" x14ac:dyDescent="0.2">
      <c r="A1005" s="61" t="s">
        <v>1088</v>
      </c>
      <c r="B1005" s="63">
        <v>6503</v>
      </c>
    </row>
    <row r="1006" spans="1:2" x14ac:dyDescent="0.2">
      <c r="A1006" s="61" t="s">
        <v>1089</v>
      </c>
      <c r="B1006" s="63">
        <v>6514</v>
      </c>
    </row>
    <row r="1007" spans="1:2" x14ac:dyDescent="0.2">
      <c r="A1007" s="61" t="s">
        <v>1090</v>
      </c>
      <c r="B1007" s="63">
        <v>6531</v>
      </c>
    </row>
    <row r="1008" spans="1:2" x14ac:dyDescent="0.2">
      <c r="A1008" s="61" t="s">
        <v>1091</v>
      </c>
      <c r="B1008" s="63">
        <v>6552</v>
      </c>
    </row>
    <row r="1009" spans="1:2" x14ac:dyDescent="0.2">
      <c r="A1009" s="61" t="s">
        <v>1092</v>
      </c>
      <c r="B1009" s="63">
        <v>6560</v>
      </c>
    </row>
    <row r="1010" spans="1:2" x14ac:dyDescent="0.2">
      <c r="A1010" s="61" t="s">
        <v>1093</v>
      </c>
      <c r="B1010" s="63">
        <v>6572</v>
      </c>
    </row>
    <row r="1011" spans="1:2" x14ac:dyDescent="0.2">
      <c r="A1011" s="61" t="s">
        <v>1094</v>
      </c>
      <c r="B1011" s="63">
        <v>6582</v>
      </c>
    </row>
    <row r="1012" spans="1:2" x14ac:dyDescent="0.2">
      <c r="A1012" s="61" t="s">
        <v>1095</v>
      </c>
      <c r="B1012" s="63">
        <v>6591</v>
      </c>
    </row>
    <row r="1013" spans="1:2" x14ac:dyDescent="0.2">
      <c r="A1013" s="61" t="s">
        <v>1096</v>
      </c>
      <c r="B1013" s="63">
        <v>6606</v>
      </c>
    </row>
    <row r="1014" spans="1:2" x14ac:dyDescent="0.2">
      <c r="A1014" s="61" t="s">
        <v>1097</v>
      </c>
      <c r="B1014" s="63">
        <v>6612</v>
      </c>
    </row>
    <row r="1015" spans="1:2" x14ac:dyDescent="0.2">
      <c r="A1015" s="61" t="s">
        <v>1098</v>
      </c>
      <c r="B1015" s="63">
        <v>6615</v>
      </c>
    </row>
    <row r="1016" spans="1:2" x14ac:dyDescent="0.2">
      <c r="A1016" s="61" t="s">
        <v>1099</v>
      </c>
      <c r="B1016" s="63">
        <v>6618</v>
      </c>
    </row>
    <row r="1017" spans="1:2" x14ac:dyDescent="0.2">
      <c r="A1017" s="61" t="s">
        <v>1100</v>
      </c>
      <c r="B1017" s="63">
        <v>6649</v>
      </c>
    </row>
    <row r="1018" spans="1:2" x14ac:dyDescent="0.2">
      <c r="A1018" s="61" t="s">
        <v>1101</v>
      </c>
      <c r="B1018" s="63">
        <v>6665</v>
      </c>
    </row>
    <row r="1019" spans="1:2" x14ac:dyDescent="0.2">
      <c r="A1019" s="61" t="s">
        <v>1102</v>
      </c>
      <c r="B1019" s="63">
        <v>6673</v>
      </c>
    </row>
    <row r="1020" spans="1:2" x14ac:dyDescent="0.2">
      <c r="A1020" s="61" t="s">
        <v>1103</v>
      </c>
      <c r="B1020" s="63">
        <v>6677</v>
      </c>
    </row>
    <row r="1021" spans="1:2" x14ac:dyDescent="0.2">
      <c r="A1021" s="61" t="s">
        <v>1104</v>
      </c>
      <c r="B1021" s="63">
        <v>6697</v>
      </c>
    </row>
    <row r="1022" spans="1:2" x14ac:dyDescent="0.2">
      <c r="A1022" s="61" t="s">
        <v>1105</v>
      </c>
      <c r="B1022" s="63">
        <v>6731</v>
      </c>
    </row>
    <row r="1023" spans="1:2" x14ac:dyDescent="0.2">
      <c r="A1023" s="61" t="s">
        <v>1106</v>
      </c>
      <c r="B1023" s="63">
        <v>6758</v>
      </c>
    </row>
    <row r="1024" spans="1:2" x14ac:dyDescent="0.2">
      <c r="A1024" s="61" t="s">
        <v>1107</v>
      </c>
      <c r="B1024" s="63">
        <v>6785</v>
      </c>
    </row>
    <row r="1025" spans="1:2" x14ac:dyDescent="0.2">
      <c r="A1025" s="61" t="s">
        <v>1108</v>
      </c>
      <c r="B1025" s="63">
        <v>6853</v>
      </c>
    </row>
    <row r="1026" spans="1:2" x14ac:dyDescent="0.2">
      <c r="A1026" s="61" t="s">
        <v>1109</v>
      </c>
      <c r="B1026" s="63">
        <v>6874</v>
      </c>
    </row>
    <row r="1027" spans="1:2" x14ac:dyDescent="0.2">
      <c r="A1027" s="61" t="s">
        <v>1110</v>
      </c>
      <c r="B1027" s="63">
        <v>6889</v>
      </c>
    </row>
    <row r="1028" spans="1:2" x14ac:dyDescent="0.2">
      <c r="A1028" s="61" t="s">
        <v>1111</v>
      </c>
      <c r="B1028" s="63">
        <v>6897</v>
      </c>
    </row>
    <row r="1029" spans="1:2" x14ac:dyDescent="0.2">
      <c r="A1029" s="61" t="s">
        <v>1112</v>
      </c>
      <c r="B1029" s="63">
        <v>6900</v>
      </c>
    </row>
    <row r="1030" spans="1:2" x14ac:dyDescent="0.2">
      <c r="A1030" s="61" t="s">
        <v>1113</v>
      </c>
      <c r="B1030" s="63">
        <v>6909</v>
      </c>
    </row>
    <row r="1031" spans="1:2" x14ac:dyDescent="0.2">
      <c r="A1031" s="61" t="s">
        <v>1114</v>
      </c>
      <c r="B1031" s="63">
        <v>6911</v>
      </c>
    </row>
    <row r="1032" spans="1:2" x14ac:dyDescent="0.2">
      <c r="A1032" s="61" t="s">
        <v>1115</v>
      </c>
      <c r="B1032" s="63">
        <v>6912</v>
      </c>
    </row>
    <row r="1033" spans="1:2" x14ac:dyDescent="0.2">
      <c r="A1033" s="61" t="s">
        <v>1116</v>
      </c>
      <c r="B1033" s="63">
        <v>6919</v>
      </c>
    </row>
    <row r="1034" spans="1:2" x14ac:dyDescent="0.2">
      <c r="A1034" s="61" t="s">
        <v>1117</v>
      </c>
      <c r="B1034" s="63">
        <v>6924</v>
      </c>
    </row>
    <row r="1035" spans="1:2" x14ac:dyDescent="0.2">
      <c r="A1035" s="61" t="s">
        <v>1118</v>
      </c>
      <c r="B1035" s="63">
        <v>6941</v>
      </c>
    </row>
    <row r="1036" spans="1:2" x14ac:dyDescent="0.2">
      <c r="A1036" s="61" t="s">
        <v>1119</v>
      </c>
      <c r="B1036" s="63">
        <v>6956</v>
      </c>
    </row>
    <row r="1037" spans="1:2" x14ac:dyDescent="0.2">
      <c r="A1037" s="61" t="s">
        <v>1120</v>
      </c>
      <c r="B1037" s="63">
        <v>6961</v>
      </c>
    </row>
    <row r="1038" spans="1:2" x14ac:dyDescent="0.2">
      <c r="A1038" s="61" t="s">
        <v>1121</v>
      </c>
      <c r="B1038" s="63">
        <v>6990</v>
      </c>
    </row>
    <row r="1039" spans="1:2" x14ac:dyDescent="0.2">
      <c r="A1039" s="61" t="s">
        <v>1122</v>
      </c>
      <c r="B1039" s="63">
        <v>6996</v>
      </c>
    </row>
    <row r="1040" spans="1:2" x14ac:dyDescent="0.2">
      <c r="A1040" s="61" t="s">
        <v>1123</v>
      </c>
      <c r="B1040" s="63">
        <v>7025</v>
      </c>
    </row>
    <row r="1041" spans="1:2" x14ac:dyDescent="0.2">
      <c r="A1041" s="61" t="s">
        <v>1124</v>
      </c>
      <c r="B1041" s="63">
        <v>7029</v>
      </c>
    </row>
    <row r="1042" spans="1:2" x14ac:dyDescent="0.2">
      <c r="A1042" s="61" t="s">
        <v>1125</v>
      </c>
      <c r="B1042" s="63">
        <v>7032</v>
      </c>
    </row>
    <row r="1043" spans="1:2" x14ac:dyDescent="0.2">
      <c r="A1043" s="61" t="s">
        <v>1126</v>
      </c>
      <c r="B1043" s="63">
        <v>7041</v>
      </c>
    </row>
    <row r="1044" spans="1:2" x14ac:dyDescent="0.2">
      <c r="A1044" s="61" t="s">
        <v>1127</v>
      </c>
      <c r="B1044" s="63">
        <v>7087</v>
      </c>
    </row>
    <row r="1045" spans="1:2" x14ac:dyDescent="0.2">
      <c r="A1045" s="61" t="s">
        <v>1128</v>
      </c>
      <c r="B1045" s="63">
        <v>7092</v>
      </c>
    </row>
    <row r="1046" spans="1:2" x14ac:dyDescent="0.2">
      <c r="A1046" s="61" t="s">
        <v>1129</v>
      </c>
      <c r="B1046" s="63">
        <v>7111</v>
      </c>
    </row>
    <row r="1047" spans="1:2" x14ac:dyDescent="0.2">
      <c r="A1047" s="61" t="s">
        <v>1130</v>
      </c>
      <c r="B1047" s="63">
        <v>7139</v>
      </c>
    </row>
    <row r="1048" spans="1:2" x14ac:dyDescent="0.2">
      <c r="A1048" s="61" t="s">
        <v>1131</v>
      </c>
      <c r="B1048" s="63">
        <v>7156</v>
      </c>
    </row>
    <row r="1049" spans="1:2" x14ac:dyDescent="0.2">
      <c r="A1049" s="61" t="s">
        <v>1132</v>
      </c>
      <c r="B1049" s="63">
        <v>7164</v>
      </c>
    </row>
    <row r="1050" spans="1:2" x14ac:dyDescent="0.2">
      <c r="A1050" s="61" t="s">
        <v>1133</v>
      </c>
      <c r="B1050" s="63">
        <v>7184</v>
      </c>
    </row>
    <row r="1051" spans="1:2" x14ac:dyDescent="0.2">
      <c r="A1051" s="61" t="s">
        <v>1134</v>
      </c>
      <c r="B1051" s="63">
        <v>7191</v>
      </c>
    </row>
    <row r="1052" spans="1:2" x14ac:dyDescent="0.2">
      <c r="A1052" s="61" t="s">
        <v>1135</v>
      </c>
      <c r="B1052" s="63">
        <v>7193</v>
      </c>
    </row>
    <row r="1053" spans="1:2" x14ac:dyDescent="0.2">
      <c r="A1053" s="61" t="s">
        <v>1136</v>
      </c>
      <c r="B1053" s="63">
        <v>7200</v>
      </c>
    </row>
    <row r="1054" spans="1:2" x14ac:dyDescent="0.2">
      <c r="A1054" s="61" t="s">
        <v>1137</v>
      </c>
      <c r="B1054" s="63">
        <v>7213</v>
      </c>
    </row>
    <row r="1055" spans="1:2" x14ac:dyDescent="0.2">
      <c r="A1055" s="61" t="s">
        <v>1138</v>
      </c>
      <c r="B1055" s="63">
        <v>7239</v>
      </c>
    </row>
    <row r="1056" spans="1:2" x14ac:dyDescent="0.2">
      <c r="A1056" s="61" t="s">
        <v>1139</v>
      </c>
      <c r="B1056" s="63">
        <v>7240</v>
      </c>
    </row>
    <row r="1057" spans="1:2" x14ac:dyDescent="0.2">
      <c r="A1057" s="61" t="s">
        <v>1140</v>
      </c>
      <c r="B1057" s="63">
        <v>7249</v>
      </c>
    </row>
    <row r="1058" spans="1:2" x14ac:dyDescent="0.2">
      <c r="A1058" s="61" t="s">
        <v>1141</v>
      </c>
      <c r="B1058" s="63">
        <v>7264</v>
      </c>
    </row>
    <row r="1059" spans="1:2" x14ac:dyDescent="0.2">
      <c r="A1059" s="61" t="s">
        <v>1142</v>
      </c>
      <c r="B1059" s="63">
        <v>7274</v>
      </c>
    </row>
    <row r="1060" spans="1:2" x14ac:dyDescent="0.2">
      <c r="A1060" s="61" t="s">
        <v>1143</v>
      </c>
      <c r="B1060" s="63">
        <v>7288</v>
      </c>
    </row>
    <row r="1061" spans="1:2" x14ac:dyDescent="0.2">
      <c r="A1061" s="61" t="s">
        <v>1144</v>
      </c>
      <c r="B1061" s="63">
        <v>7316</v>
      </c>
    </row>
    <row r="1062" spans="1:2" x14ac:dyDescent="0.2">
      <c r="A1062" s="61" t="s">
        <v>1145</v>
      </c>
      <c r="B1062" s="63">
        <v>7326</v>
      </c>
    </row>
    <row r="1063" spans="1:2" x14ac:dyDescent="0.2">
      <c r="A1063" s="61" t="s">
        <v>1146</v>
      </c>
      <c r="B1063" s="63">
        <v>7338</v>
      </c>
    </row>
    <row r="1064" spans="1:2" x14ac:dyDescent="0.2">
      <c r="A1064" s="61" t="s">
        <v>1147</v>
      </c>
      <c r="B1064" s="63">
        <v>7353</v>
      </c>
    </row>
    <row r="1065" spans="1:2" x14ac:dyDescent="0.2">
      <c r="A1065" s="61" t="s">
        <v>1148</v>
      </c>
      <c r="B1065" s="63">
        <v>7362</v>
      </c>
    </row>
    <row r="1066" spans="1:2" x14ac:dyDescent="0.2">
      <c r="A1066" s="61" t="s">
        <v>1149</v>
      </c>
      <c r="B1066" s="63">
        <v>7363</v>
      </c>
    </row>
    <row r="1067" spans="1:2" x14ac:dyDescent="0.2">
      <c r="A1067" s="61" t="s">
        <v>1150</v>
      </c>
      <c r="B1067" s="63">
        <v>7373</v>
      </c>
    </row>
    <row r="1068" spans="1:2" x14ac:dyDescent="0.2">
      <c r="A1068" s="61" t="s">
        <v>1151</v>
      </c>
      <c r="B1068" s="63">
        <v>7387</v>
      </c>
    </row>
    <row r="1069" spans="1:2" x14ac:dyDescent="0.2">
      <c r="A1069" s="61" t="s">
        <v>1152</v>
      </c>
      <c r="B1069" s="63">
        <v>7532</v>
      </c>
    </row>
    <row r="1070" spans="1:2" x14ac:dyDescent="0.2">
      <c r="A1070" s="61" t="s">
        <v>1153</v>
      </c>
      <c r="B1070" s="63">
        <v>7541</v>
      </c>
    </row>
    <row r="1071" spans="1:2" x14ac:dyDescent="0.2">
      <c r="A1071" s="61" t="s">
        <v>1154</v>
      </c>
      <c r="B1071" s="63">
        <v>7543</v>
      </c>
    </row>
    <row r="1072" spans="1:2" x14ac:dyDescent="0.2">
      <c r="A1072" s="61" t="s">
        <v>1155</v>
      </c>
      <c r="B1072" s="63">
        <v>7550</v>
      </c>
    </row>
    <row r="1073" spans="1:2" x14ac:dyDescent="0.2">
      <c r="A1073" s="61" t="s">
        <v>1156</v>
      </c>
      <c r="B1073" s="63">
        <v>7559</v>
      </c>
    </row>
    <row r="1074" spans="1:2" x14ac:dyDescent="0.2">
      <c r="A1074" s="61" t="s">
        <v>1157</v>
      </c>
      <c r="B1074" s="63">
        <v>7565</v>
      </c>
    </row>
    <row r="1075" spans="1:2" x14ac:dyDescent="0.2">
      <c r="A1075" s="61" t="s">
        <v>1158</v>
      </c>
      <c r="B1075" s="63">
        <v>7576</v>
      </c>
    </row>
    <row r="1076" spans="1:2" x14ac:dyDescent="0.2">
      <c r="A1076" s="61" t="s">
        <v>1159</v>
      </c>
      <c r="B1076" s="63">
        <v>7591</v>
      </c>
    </row>
    <row r="1077" spans="1:2" x14ac:dyDescent="0.2">
      <c r="A1077" s="61" t="s">
        <v>1160</v>
      </c>
      <c r="B1077" s="63">
        <v>7601</v>
      </c>
    </row>
    <row r="1078" spans="1:2" x14ac:dyDescent="0.2">
      <c r="A1078" s="61" t="s">
        <v>1161</v>
      </c>
      <c r="B1078" s="63">
        <v>7625</v>
      </c>
    </row>
    <row r="1079" spans="1:2" x14ac:dyDescent="0.2">
      <c r="A1079" s="61" t="s">
        <v>1162</v>
      </c>
      <c r="B1079" s="63">
        <v>7641</v>
      </c>
    </row>
    <row r="1080" spans="1:2" x14ac:dyDescent="0.2">
      <c r="A1080" s="61" t="s">
        <v>1163</v>
      </c>
      <c r="B1080" s="63">
        <v>7708</v>
      </c>
    </row>
    <row r="1081" spans="1:2" x14ac:dyDescent="0.2">
      <c r="A1081" s="61" t="s">
        <v>1164</v>
      </c>
      <c r="B1081" s="63">
        <v>7755</v>
      </c>
    </row>
    <row r="1082" spans="1:2" x14ac:dyDescent="0.2">
      <c r="A1082" s="61" t="s">
        <v>1165</v>
      </c>
      <c r="B1082" s="63">
        <v>7837</v>
      </c>
    </row>
    <row r="1083" spans="1:2" x14ac:dyDescent="0.2">
      <c r="A1083" s="61" t="s">
        <v>1166</v>
      </c>
      <c r="B1083" s="63">
        <v>7909</v>
      </c>
    </row>
    <row r="1084" spans="1:2" x14ac:dyDescent="0.2">
      <c r="A1084" s="61" t="s">
        <v>1167</v>
      </c>
      <c r="B1084" s="63">
        <v>7913</v>
      </c>
    </row>
    <row r="1085" spans="1:2" x14ac:dyDescent="0.2">
      <c r="A1085" s="61" t="s">
        <v>1168</v>
      </c>
      <c r="B1085" s="63">
        <v>7916</v>
      </c>
    </row>
    <row r="1086" spans="1:2" x14ac:dyDescent="0.2">
      <c r="A1086" s="61" t="s">
        <v>1169</v>
      </c>
      <c r="B1086" s="63">
        <v>7938</v>
      </c>
    </row>
    <row r="1087" spans="1:2" x14ac:dyDescent="0.2">
      <c r="A1087" s="61" t="s">
        <v>1170</v>
      </c>
      <c r="B1087" s="63">
        <v>7981</v>
      </c>
    </row>
    <row r="1088" spans="1:2" x14ac:dyDescent="0.2">
      <c r="A1088" s="61" t="s">
        <v>1171</v>
      </c>
      <c r="B1088" s="63">
        <v>7994</v>
      </c>
    </row>
    <row r="1089" spans="1:2" x14ac:dyDescent="0.2">
      <c r="A1089" s="61" t="s">
        <v>1172</v>
      </c>
      <c r="B1089" s="63">
        <v>8011</v>
      </c>
    </row>
    <row r="1090" spans="1:2" x14ac:dyDescent="0.2">
      <c r="A1090" s="61" t="s">
        <v>1173</v>
      </c>
      <c r="B1090" s="63">
        <v>8019</v>
      </c>
    </row>
    <row r="1091" spans="1:2" x14ac:dyDescent="0.2">
      <c r="A1091" s="61" t="s">
        <v>1174</v>
      </c>
      <c r="B1091" s="63">
        <v>8027</v>
      </c>
    </row>
    <row r="1092" spans="1:2" x14ac:dyDescent="0.2">
      <c r="A1092" s="61" t="s">
        <v>1175</v>
      </c>
      <c r="B1092" s="63">
        <v>8029</v>
      </c>
    </row>
    <row r="1093" spans="1:2" x14ac:dyDescent="0.2">
      <c r="A1093" s="61" t="s">
        <v>1176</v>
      </c>
      <c r="B1093" s="63">
        <v>8047</v>
      </c>
    </row>
    <row r="1094" spans="1:2" x14ac:dyDescent="0.2">
      <c r="A1094" s="61" t="s">
        <v>1177</v>
      </c>
      <c r="B1094" s="63">
        <v>8069</v>
      </c>
    </row>
    <row r="1095" spans="1:2" x14ac:dyDescent="0.2">
      <c r="A1095" s="61" t="s">
        <v>1178</v>
      </c>
      <c r="B1095" s="63">
        <v>8076</v>
      </c>
    </row>
    <row r="1096" spans="1:2" x14ac:dyDescent="0.2">
      <c r="A1096" s="61" t="s">
        <v>1179</v>
      </c>
      <c r="B1096" s="63">
        <v>8134</v>
      </c>
    </row>
    <row r="1097" spans="1:2" x14ac:dyDescent="0.2">
      <c r="A1097" s="61" t="s">
        <v>1180</v>
      </c>
      <c r="B1097" s="63">
        <v>8231</v>
      </c>
    </row>
    <row r="1098" spans="1:2" x14ac:dyDescent="0.2">
      <c r="A1098" s="61" t="s">
        <v>1181</v>
      </c>
      <c r="B1098" s="63">
        <v>8234</v>
      </c>
    </row>
    <row r="1099" spans="1:2" x14ac:dyDescent="0.2">
      <c r="A1099" s="61" t="s">
        <v>1182</v>
      </c>
      <c r="B1099" s="63">
        <v>8242</v>
      </c>
    </row>
    <row r="1100" spans="1:2" x14ac:dyDescent="0.2">
      <c r="A1100" s="61" t="s">
        <v>1183</v>
      </c>
      <c r="B1100" s="63">
        <v>8252</v>
      </c>
    </row>
    <row r="1101" spans="1:2" x14ac:dyDescent="0.2">
      <c r="A1101" s="61" t="s">
        <v>1184</v>
      </c>
      <c r="B1101" s="63">
        <v>8257</v>
      </c>
    </row>
    <row r="1102" spans="1:2" x14ac:dyDescent="0.2">
      <c r="A1102" s="61" t="s">
        <v>1185</v>
      </c>
      <c r="B1102" s="63">
        <v>8261</v>
      </c>
    </row>
    <row r="1103" spans="1:2" x14ac:dyDescent="0.2">
      <c r="A1103" s="61" t="s">
        <v>1186</v>
      </c>
      <c r="B1103" s="63">
        <v>8263</v>
      </c>
    </row>
    <row r="1104" spans="1:2" x14ac:dyDescent="0.2">
      <c r="A1104" s="61" t="s">
        <v>1187</v>
      </c>
      <c r="B1104" s="63">
        <v>8268</v>
      </c>
    </row>
    <row r="1105" spans="1:2" x14ac:dyDescent="0.2">
      <c r="A1105" s="61" t="s">
        <v>1188</v>
      </c>
      <c r="B1105" s="63">
        <v>8288</v>
      </c>
    </row>
    <row r="1106" spans="1:2" x14ac:dyDescent="0.2">
      <c r="A1106" s="61" t="s">
        <v>1189</v>
      </c>
      <c r="B1106" s="63">
        <v>8296</v>
      </c>
    </row>
    <row r="1107" spans="1:2" x14ac:dyDescent="0.2">
      <c r="A1107" s="61" t="s">
        <v>1190</v>
      </c>
      <c r="B1107" s="63">
        <v>8305</v>
      </c>
    </row>
    <row r="1108" spans="1:2" x14ac:dyDescent="0.2">
      <c r="A1108" s="61" t="s">
        <v>1191</v>
      </c>
      <c r="B1108" s="63">
        <v>8312</v>
      </c>
    </row>
    <row r="1109" spans="1:2" x14ac:dyDescent="0.2">
      <c r="A1109" s="61" t="s">
        <v>1192</v>
      </c>
      <c r="B1109" s="63">
        <v>8323</v>
      </c>
    </row>
    <row r="1110" spans="1:2" x14ac:dyDescent="0.2">
      <c r="A1110" s="61" t="s">
        <v>1193</v>
      </c>
      <c r="B1110" s="63">
        <v>8332</v>
      </c>
    </row>
    <row r="1111" spans="1:2" x14ac:dyDescent="0.2">
      <c r="A1111" s="61" t="s">
        <v>1194</v>
      </c>
      <c r="B1111" s="63">
        <v>8389</v>
      </c>
    </row>
    <row r="1112" spans="1:2" x14ac:dyDescent="0.2">
      <c r="A1112" s="61" t="s">
        <v>1195</v>
      </c>
      <c r="B1112" s="63">
        <v>8397</v>
      </c>
    </row>
    <row r="1113" spans="1:2" x14ac:dyDescent="0.2">
      <c r="A1113" s="61" t="s">
        <v>1196</v>
      </c>
      <c r="B1113" s="63">
        <v>8398</v>
      </c>
    </row>
    <row r="1114" spans="1:2" x14ac:dyDescent="0.2">
      <c r="A1114" s="61" t="s">
        <v>1197</v>
      </c>
      <c r="B1114" s="63">
        <v>8400</v>
      </c>
    </row>
    <row r="1115" spans="1:2" x14ac:dyDescent="0.2">
      <c r="A1115" s="61" t="s">
        <v>1198</v>
      </c>
      <c r="B1115" s="63">
        <v>8401</v>
      </c>
    </row>
    <row r="1116" spans="1:2" x14ac:dyDescent="0.2">
      <c r="A1116" s="61" t="s">
        <v>1199</v>
      </c>
      <c r="B1116" s="63">
        <v>8425</v>
      </c>
    </row>
    <row r="1117" spans="1:2" x14ac:dyDescent="0.2">
      <c r="A1117" s="61" t="s">
        <v>1200</v>
      </c>
      <c r="B1117" s="63">
        <v>8457</v>
      </c>
    </row>
    <row r="1118" spans="1:2" x14ac:dyDescent="0.2">
      <c r="A1118" s="61" t="s">
        <v>1201</v>
      </c>
      <c r="B1118" s="63">
        <v>8463</v>
      </c>
    </row>
    <row r="1119" spans="1:2" x14ac:dyDescent="0.2">
      <c r="A1119" s="61" t="s">
        <v>1202</v>
      </c>
      <c r="B1119" s="63">
        <v>8477</v>
      </c>
    </row>
    <row r="1120" spans="1:2" x14ac:dyDescent="0.2">
      <c r="A1120" s="61" t="s">
        <v>1203</v>
      </c>
      <c r="B1120" s="63">
        <v>8482</v>
      </c>
    </row>
    <row r="1121" spans="1:2" x14ac:dyDescent="0.2">
      <c r="A1121" s="61" t="s">
        <v>1204</v>
      </c>
      <c r="B1121" s="63">
        <v>8500</v>
      </c>
    </row>
    <row r="1122" spans="1:2" x14ac:dyDescent="0.2">
      <c r="A1122" s="61" t="s">
        <v>1205</v>
      </c>
      <c r="B1122" s="63">
        <v>8551</v>
      </c>
    </row>
    <row r="1123" spans="1:2" x14ac:dyDescent="0.2">
      <c r="A1123" s="61" t="s">
        <v>1206</v>
      </c>
      <c r="B1123" s="63">
        <v>8582</v>
      </c>
    </row>
    <row r="1124" spans="1:2" x14ac:dyDescent="0.2">
      <c r="A1124" s="61" t="s">
        <v>1207</v>
      </c>
      <c r="B1124" s="63">
        <v>8589</v>
      </c>
    </row>
    <row r="1125" spans="1:2" x14ac:dyDescent="0.2">
      <c r="A1125" s="61" t="s">
        <v>1208</v>
      </c>
      <c r="B1125" s="63">
        <v>8621</v>
      </c>
    </row>
    <row r="1126" spans="1:2" x14ac:dyDescent="0.2">
      <c r="A1126" s="61" t="s">
        <v>1209</v>
      </c>
      <c r="B1126" s="63">
        <v>8626</v>
      </c>
    </row>
    <row r="1127" spans="1:2" x14ac:dyDescent="0.2">
      <c r="A1127" s="61" t="s">
        <v>1210</v>
      </c>
      <c r="B1127" s="63">
        <v>8632</v>
      </c>
    </row>
    <row r="1128" spans="1:2" x14ac:dyDescent="0.2">
      <c r="A1128" s="61" t="s">
        <v>1211</v>
      </c>
      <c r="B1128" s="63">
        <v>8633</v>
      </c>
    </row>
    <row r="1129" spans="1:2" x14ac:dyDescent="0.2">
      <c r="A1129" s="61" t="s">
        <v>1212</v>
      </c>
      <c r="B1129" s="63">
        <v>8635</v>
      </c>
    </row>
    <row r="1130" spans="1:2" x14ac:dyDescent="0.2">
      <c r="A1130" s="61" t="s">
        <v>1213</v>
      </c>
      <c r="B1130" s="63">
        <v>8636</v>
      </c>
    </row>
    <row r="1131" spans="1:2" x14ac:dyDescent="0.2">
      <c r="A1131" s="61" t="s">
        <v>1214</v>
      </c>
      <c r="B1131" s="63">
        <v>8645</v>
      </c>
    </row>
    <row r="1132" spans="1:2" x14ac:dyDescent="0.2">
      <c r="A1132" s="61" t="s">
        <v>1215</v>
      </c>
      <c r="B1132" s="63">
        <v>8653</v>
      </c>
    </row>
    <row r="1133" spans="1:2" x14ac:dyDescent="0.2">
      <c r="A1133" s="61" t="s">
        <v>1216</v>
      </c>
      <c r="B1133" s="63">
        <v>8656</v>
      </c>
    </row>
    <row r="1134" spans="1:2" x14ac:dyDescent="0.2">
      <c r="A1134" s="61" t="s">
        <v>1217</v>
      </c>
      <c r="B1134" s="63">
        <v>8660</v>
      </c>
    </row>
    <row r="1135" spans="1:2" x14ac:dyDescent="0.2">
      <c r="A1135" s="61" t="s">
        <v>1218</v>
      </c>
      <c r="B1135" s="63">
        <v>8664</v>
      </c>
    </row>
    <row r="1136" spans="1:2" x14ac:dyDescent="0.2">
      <c r="A1136" s="61" t="s">
        <v>1219</v>
      </c>
      <c r="B1136" s="63">
        <v>8667</v>
      </c>
    </row>
    <row r="1137" spans="1:2" x14ac:dyDescent="0.2">
      <c r="A1137" s="61" t="s">
        <v>1220</v>
      </c>
      <c r="B1137" s="63">
        <v>8668</v>
      </c>
    </row>
    <row r="1138" spans="1:2" x14ac:dyDescent="0.2">
      <c r="A1138" s="61" t="s">
        <v>1221</v>
      </c>
      <c r="B1138" s="63">
        <v>8680</v>
      </c>
    </row>
    <row r="1139" spans="1:2" x14ac:dyDescent="0.2">
      <c r="A1139" s="61" t="s">
        <v>1222</v>
      </c>
      <c r="B1139" s="63">
        <v>8689</v>
      </c>
    </row>
    <row r="1140" spans="1:2" x14ac:dyDescent="0.2">
      <c r="A1140" s="61" t="s">
        <v>1223</v>
      </c>
      <c r="B1140" s="63">
        <v>8692</v>
      </c>
    </row>
    <row r="1141" spans="1:2" x14ac:dyDescent="0.2">
      <c r="A1141" s="61" t="s">
        <v>1224</v>
      </c>
      <c r="B1141" s="63">
        <v>8694</v>
      </c>
    </row>
    <row r="1142" spans="1:2" x14ac:dyDescent="0.2">
      <c r="A1142" s="61" t="s">
        <v>1225</v>
      </c>
      <c r="B1142" s="63">
        <v>8701</v>
      </c>
    </row>
    <row r="1143" spans="1:2" x14ac:dyDescent="0.2">
      <c r="A1143" s="61" t="s">
        <v>1226</v>
      </c>
      <c r="B1143" s="63">
        <v>8715</v>
      </c>
    </row>
    <row r="1144" spans="1:2" x14ac:dyDescent="0.2">
      <c r="A1144" s="61" t="s">
        <v>1227</v>
      </c>
      <c r="B1144" s="63">
        <v>8730</v>
      </c>
    </row>
    <row r="1145" spans="1:2" x14ac:dyDescent="0.2">
      <c r="A1145" s="61" t="s">
        <v>1228</v>
      </c>
      <c r="B1145" s="63">
        <v>8740</v>
      </c>
    </row>
    <row r="1146" spans="1:2" x14ac:dyDescent="0.2">
      <c r="A1146" s="61" t="s">
        <v>1229</v>
      </c>
      <c r="B1146" s="63">
        <v>8762</v>
      </c>
    </row>
    <row r="1147" spans="1:2" x14ac:dyDescent="0.2">
      <c r="A1147" s="61" t="s">
        <v>1230</v>
      </c>
      <c r="B1147" s="63">
        <v>8766</v>
      </c>
    </row>
    <row r="1148" spans="1:2" x14ac:dyDescent="0.2">
      <c r="A1148" s="61" t="s">
        <v>1231</v>
      </c>
      <c r="B1148" s="63">
        <v>8771</v>
      </c>
    </row>
    <row r="1149" spans="1:2" x14ac:dyDescent="0.2">
      <c r="A1149" s="61" t="s">
        <v>1232</v>
      </c>
      <c r="B1149" s="63">
        <v>8794</v>
      </c>
    </row>
    <row r="1150" spans="1:2" x14ac:dyDescent="0.2">
      <c r="A1150" s="61" t="s">
        <v>1233</v>
      </c>
      <c r="B1150" s="63">
        <v>8813</v>
      </c>
    </row>
    <row r="1151" spans="1:2" x14ac:dyDescent="0.2">
      <c r="A1151" s="61" t="s">
        <v>1234</v>
      </c>
      <c r="B1151" s="63">
        <v>8829</v>
      </c>
    </row>
    <row r="1152" spans="1:2" x14ac:dyDescent="0.2">
      <c r="A1152" s="61" t="s">
        <v>1235</v>
      </c>
      <c r="B1152" s="63">
        <v>8857</v>
      </c>
    </row>
    <row r="1153" spans="1:2" x14ac:dyDescent="0.2">
      <c r="A1153" s="61" t="s">
        <v>1236</v>
      </c>
      <c r="B1153" s="63">
        <v>8893</v>
      </c>
    </row>
    <row r="1154" spans="1:2" x14ac:dyDescent="0.2">
      <c r="A1154" s="61" t="s">
        <v>1237</v>
      </c>
      <c r="B1154" s="63">
        <v>8905</v>
      </c>
    </row>
    <row r="1155" spans="1:2" x14ac:dyDescent="0.2">
      <c r="A1155" s="61" t="s">
        <v>1238</v>
      </c>
      <c r="B1155" s="63">
        <v>8906</v>
      </c>
    </row>
    <row r="1156" spans="1:2" x14ac:dyDescent="0.2">
      <c r="A1156" s="61" t="s">
        <v>1239</v>
      </c>
      <c r="B1156" s="63">
        <v>8916</v>
      </c>
    </row>
    <row r="1157" spans="1:2" x14ac:dyDescent="0.2">
      <c r="A1157" s="61" t="s">
        <v>1240</v>
      </c>
      <c r="B1157" s="63">
        <v>8926</v>
      </c>
    </row>
    <row r="1158" spans="1:2" x14ac:dyDescent="0.2">
      <c r="A1158" s="61" t="s">
        <v>1241</v>
      </c>
      <c r="B1158" s="63">
        <v>8941</v>
      </c>
    </row>
    <row r="1159" spans="1:2" x14ac:dyDescent="0.2">
      <c r="A1159" s="61" t="s">
        <v>1242</v>
      </c>
      <c r="B1159" s="63">
        <v>8949</v>
      </c>
    </row>
    <row r="1160" spans="1:2" x14ac:dyDescent="0.2">
      <c r="A1160" s="61" t="s">
        <v>1243</v>
      </c>
      <c r="B1160" s="63">
        <v>8964</v>
      </c>
    </row>
    <row r="1161" spans="1:2" x14ac:dyDescent="0.2">
      <c r="A1161" s="61" t="s">
        <v>1244</v>
      </c>
      <c r="B1161" s="63">
        <v>8982</v>
      </c>
    </row>
    <row r="1162" spans="1:2" x14ac:dyDescent="0.2">
      <c r="A1162" s="61" t="s">
        <v>1245</v>
      </c>
      <c r="B1162" s="63">
        <v>9010</v>
      </c>
    </row>
    <row r="1163" spans="1:2" x14ac:dyDescent="0.2">
      <c r="A1163" s="61" t="s">
        <v>1246</v>
      </c>
      <c r="B1163" s="63">
        <v>9017</v>
      </c>
    </row>
    <row r="1164" spans="1:2" x14ac:dyDescent="0.2">
      <c r="A1164" s="61" t="s">
        <v>1247</v>
      </c>
      <c r="B1164" s="63">
        <v>9043</v>
      </c>
    </row>
    <row r="1165" spans="1:2" x14ac:dyDescent="0.2">
      <c r="A1165" s="61" t="s">
        <v>1248</v>
      </c>
      <c r="B1165" s="63">
        <v>9048</v>
      </c>
    </row>
    <row r="1166" spans="1:2" x14ac:dyDescent="0.2">
      <c r="A1166" s="61" t="s">
        <v>1249</v>
      </c>
      <c r="B1166" s="63">
        <v>9069</v>
      </c>
    </row>
    <row r="1167" spans="1:2" x14ac:dyDescent="0.2">
      <c r="A1167" s="61" t="s">
        <v>1250</v>
      </c>
      <c r="B1167" s="63">
        <v>9070</v>
      </c>
    </row>
    <row r="1168" spans="1:2" x14ac:dyDescent="0.2">
      <c r="A1168" s="61" t="s">
        <v>1251</v>
      </c>
      <c r="B1168" s="63">
        <v>9072</v>
      </c>
    </row>
    <row r="1169" spans="1:2" x14ac:dyDescent="0.2">
      <c r="A1169" s="61" t="s">
        <v>1252</v>
      </c>
      <c r="B1169" s="63">
        <v>9103</v>
      </c>
    </row>
    <row r="1170" spans="1:2" x14ac:dyDescent="0.2">
      <c r="A1170" s="61" t="s">
        <v>1253</v>
      </c>
      <c r="B1170" s="63">
        <v>9104</v>
      </c>
    </row>
    <row r="1171" spans="1:2" x14ac:dyDescent="0.2">
      <c r="A1171" s="61" t="s">
        <v>1254</v>
      </c>
      <c r="B1171" s="63">
        <v>9145</v>
      </c>
    </row>
    <row r="1172" spans="1:2" x14ac:dyDescent="0.2">
      <c r="A1172" s="61" t="s">
        <v>1255</v>
      </c>
      <c r="B1172" s="63">
        <v>9169</v>
      </c>
    </row>
    <row r="1173" spans="1:2" x14ac:dyDescent="0.2">
      <c r="A1173" s="61" t="s">
        <v>1256</v>
      </c>
      <c r="B1173" s="63">
        <v>9177</v>
      </c>
    </row>
    <row r="1174" spans="1:2" x14ac:dyDescent="0.2">
      <c r="A1174" s="61" t="s">
        <v>1257</v>
      </c>
      <c r="B1174" s="63">
        <v>9178</v>
      </c>
    </row>
    <row r="1175" spans="1:2" x14ac:dyDescent="0.2">
      <c r="A1175" s="61" t="s">
        <v>1258</v>
      </c>
      <c r="B1175" s="63">
        <v>9181</v>
      </c>
    </row>
    <row r="1176" spans="1:2" x14ac:dyDescent="0.2">
      <c r="A1176" s="61" t="s">
        <v>1259</v>
      </c>
      <c r="B1176" s="63">
        <v>9184</v>
      </c>
    </row>
    <row r="1177" spans="1:2" x14ac:dyDescent="0.2">
      <c r="A1177" s="61" t="s">
        <v>1260</v>
      </c>
      <c r="B1177" s="63">
        <v>9193</v>
      </c>
    </row>
    <row r="1178" spans="1:2" x14ac:dyDescent="0.2">
      <c r="A1178" s="61" t="s">
        <v>1261</v>
      </c>
      <c r="B1178" s="63">
        <v>9197</v>
      </c>
    </row>
    <row r="1179" spans="1:2" x14ac:dyDescent="0.2">
      <c r="A1179" s="61" t="s">
        <v>1262</v>
      </c>
      <c r="B1179" s="63">
        <v>9200</v>
      </c>
    </row>
    <row r="1180" spans="1:2" x14ac:dyDescent="0.2">
      <c r="A1180" s="61" t="s">
        <v>1263</v>
      </c>
      <c r="B1180" s="63">
        <v>9203</v>
      </c>
    </row>
    <row r="1181" spans="1:2" x14ac:dyDescent="0.2">
      <c r="A1181" s="61" t="s">
        <v>1264</v>
      </c>
      <c r="B1181" s="63">
        <v>9205</v>
      </c>
    </row>
    <row r="1182" spans="1:2" x14ac:dyDescent="0.2">
      <c r="A1182" s="61" t="s">
        <v>1265</v>
      </c>
      <c r="B1182" s="63">
        <v>9208</v>
      </c>
    </row>
    <row r="1183" spans="1:2" x14ac:dyDescent="0.2">
      <c r="A1183" s="61" t="s">
        <v>1266</v>
      </c>
      <c r="B1183" s="63">
        <v>9213</v>
      </c>
    </row>
    <row r="1184" spans="1:2" x14ac:dyDescent="0.2">
      <c r="A1184" s="61" t="s">
        <v>1267</v>
      </c>
      <c r="B1184" s="63">
        <v>9221</v>
      </c>
    </row>
    <row r="1185" spans="1:2" x14ac:dyDescent="0.2">
      <c r="A1185" s="61" t="s">
        <v>1268</v>
      </c>
      <c r="B1185" s="63">
        <v>9229</v>
      </c>
    </row>
    <row r="1186" spans="1:2" x14ac:dyDescent="0.2">
      <c r="A1186" s="61" t="s">
        <v>1269</v>
      </c>
      <c r="B1186" s="63">
        <v>9251</v>
      </c>
    </row>
    <row r="1187" spans="1:2" x14ac:dyDescent="0.2">
      <c r="A1187" s="61" t="s">
        <v>1270</v>
      </c>
      <c r="B1187" s="63">
        <v>9257</v>
      </c>
    </row>
    <row r="1188" spans="1:2" x14ac:dyDescent="0.2">
      <c r="A1188" s="61" t="s">
        <v>1271</v>
      </c>
      <c r="B1188" s="63">
        <v>9270</v>
      </c>
    </row>
    <row r="1189" spans="1:2" x14ac:dyDescent="0.2">
      <c r="A1189" s="61" t="s">
        <v>1272</v>
      </c>
      <c r="B1189" s="63">
        <v>9296</v>
      </c>
    </row>
    <row r="1190" spans="1:2" x14ac:dyDescent="0.2">
      <c r="A1190" s="61" t="s">
        <v>1273</v>
      </c>
      <c r="B1190" s="63">
        <v>9302</v>
      </c>
    </row>
    <row r="1191" spans="1:2" x14ac:dyDescent="0.2">
      <c r="A1191" s="61" t="s">
        <v>1274</v>
      </c>
      <c r="B1191" s="63">
        <v>9319</v>
      </c>
    </row>
    <row r="1192" spans="1:2" x14ac:dyDescent="0.2">
      <c r="A1192" s="61" t="s">
        <v>1275</v>
      </c>
      <c r="B1192" s="63">
        <v>9332</v>
      </c>
    </row>
    <row r="1193" spans="1:2" x14ac:dyDescent="0.2">
      <c r="A1193" s="61" t="s">
        <v>1276</v>
      </c>
      <c r="B1193" s="63">
        <v>9338</v>
      </c>
    </row>
    <row r="1194" spans="1:2" x14ac:dyDescent="0.2">
      <c r="A1194" s="61" t="s">
        <v>1277</v>
      </c>
      <c r="B1194" s="63">
        <v>9341</v>
      </c>
    </row>
    <row r="1195" spans="1:2" x14ac:dyDescent="0.2">
      <c r="A1195" s="61" t="s">
        <v>1278</v>
      </c>
      <c r="B1195" s="63">
        <v>9347</v>
      </c>
    </row>
    <row r="1196" spans="1:2" x14ac:dyDescent="0.2">
      <c r="A1196" s="61" t="s">
        <v>1279</v>
      </c>
      <c r="B1196" s="63">
        <v>9353</v>
      </c>
    </row>
    <row r="1197" spans="1:2" x14ac:dyDescent="0.2">
      <c r="A1197" s="61" t="s">
        <v>1280</v>
      </c>
      <c r="B1197" s="63">
        <v>9363</v>
      </c>
    </row>
    <row r="1198" spans="1:2" x14ac:dyDescent="0.2">
      <c r="A1198" s="61" t="s">
        <v>1281</v>
      </c>
      <c r="B1198" s="63">
        <v>9375</v>
      </c>
    </row>
    <row r="1199" spans="1:2" x14ac:dyDescent="0.2">
      <c r="A1199" s="61" t="s">
        <v>1282</v>
      </c>
      <c r="B1199" s="63">
        <v>9450</v>
      </c>
    </row>
    <row r="1200" spans="1:2" x14ac:dyDescent="0.2">
      <c r="A1200" s="61" t="s">
        <v>1283</v>
      </c>
      <c r="B1200" s="63">
        <v>9453</v>
      </c>
    </row>
    <row r="1201" spans="1:2" x14ac:dyDescent="0.2">
      <c r="A1201" s="61" t="s">
        <v>1284</v>
      </c>
      <c r="B1201" s="63">
        <v>9456</v>
      </c>
    </row>
    <row r="1202" spans="1:2" x14ac:dyDescent="0.2">
      <c r="A1202" s="61" t="s">
        <v>1285</v>
      </c>
      <c r="B1202" s="63">
        <v>9461</v>
      </c>
    </row>
    <row r="1203" spans="1:2" x14ac:dyDescent="0.2">
      <c r="A1203" s="61" t="s">
        <v>1286</v>
      </c>
      <c r="B1203" s="63">
        <v>9463</v>
      </c>
    </row>
    <row r="1204" spans="1:2" x14ac:dyDescent="0.2">
      <c r="A1204" s="61" t="s">
        <v>1287</v>
      </c>
      <c r="B1204" s="63">
        <v>9471</v>
      </c>
    </row>
    <row r="1205" spans="1:2" x14ac:dyDescent="0.2">
      <c r="A1205" s="61" t="s">
        <v>1288</v>
      </c>
      <c r="B1205" s="63">
        <v>9475</v>
      </c>
    </row>
    <row r="1206" spans="1:2" x14ac:dyDescent="0.2">
      <c r="A1206" s="61" t="s">
        <v>1289</v>
      </c>
      <c r="B1206" s="63">
        <v>9477</v>
      </c>
    </row>
    <row r="1207" spans="1:2" x14ac:dyDescent="0.2">
      <c r="A1207" s="61" t="s">
        <v>1290</v>
      </c>
      <c r="B1207" s="63">
        <v>9480</v>
      </c>
    </row>
    <row r="1208" spans="1:2" x14ac:dyDescent="0.2">
      <c r="A1208" s="61" t="s">
        <v>1291</v>
      </c>
      <c r="B1208" s="63">
        <v>9481</v>
      </c>
    </row>
    <row r="1209" spans="1:2" x14ac:dyDescent="0.2">
      <c r="A1209" s="61" t="s">
        <v>1292</v>
      </c>
      <c r="B1209" s="63">
        <v>9483</v>
      </c>
    </row>
    <row r="1210" spans="1:2" x14ac:dyDescent="0.2">
      <c r="A1210" s="61" t="s">
        <v>1293</v>
      </c>
      <c r="B1210" s="63">
        <v>9484</v>
      </c>
    </row>
    <row r="1211" spans="1:2" x14ac:dyDescent="0.2">
      <c r="A1211" s="61" t="s">
        <v>1294</v>
      </c>
      <c r="B1211" s="63">
        <v>9485</v>
      </c>
    </row>
    <row r="1212" spans="1:2" x14ac:dyDescent="0.2">
      <c r="A1212" s="61" t="s">
        <v>1295</v>
      </c>
      <c r="B1212" s="63">
        <v>9486</v>
      </c>
    </row>
    <row r="1213" spans="1:2" x14ac:dyDescent="0.2">
      <c r="A1213" s="61" t="s">
        <v>1296</v>
      </c>
      <c r="B1213" s="63">
        <v>9487</v>
      </c>
    </row>
    <row r="1214" spans="1:2" x14ac:dyDescent="0.2">
      <c r="A1214" s="61" t="s">
        <v>1297</v>
      </c>
      <c r="B1214" s="63">
        <v>9488</v>
      </c>
    </row>
    <row r="1215" spans="1:2" x14ac:dyDescent="0.2">
      <c r="A1215" s="61" t="s">
        <v>1298</v>
      </c>
      <c r="B1215" s="63">
        <v>9489</v>
      </c>
    </row>
    <row r="1216" spans="1:2" x14ac:dyDescent="0.2">
      <c r="A1216" s="61" t="s">
        <v>1299</v>
      </c>
      <c r="B1216" s="63">
        <v>9493</v>
      </c>
    </row>
    <row r="1217" spans="1:2" x14ac:dyDescent="0.2">
      <c r="A1217" s="61" t="s">
        <v>1300</v>
      </c>
      <c r="B1217" s="63">
        <v>9900</v>
      </c>
    </row>
  </sheetData>
  <phoneticPr fontId="6"/>
  <pageMargins left="0.7" right="0.7" top="0.75" bottom="0.75" header="0.3" footer="0.3"/>
  <customProperties>
    <customPr name="layoutContexts"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26F93-7F71-43C2-9006-EF06C5B8BFA6}">
  <sheetPr codeName="Sheet5"/>
  <dimension ref="A1:C142"/>
  <sheetViews>
    <sheetView topLeftCell="A78" workbookViewId="0">
      <selection activeCell="C41" sqref="C41:BD43"/>
    </sheetView>
  </sheetViews>
  <sheetFormatPr defaultColWidth="9" defaultRowHeight="13" x14ac:dyDescent="0.2"/>
  <cols>
    <col min="1" max="1" width="45.08984375" style="58" customWidth="1"/>
    <col min="2" max="2" width="48.453125" style="58" customWidth="1"/>
    <col min="3" max="16384" width="9" style="58"/>
  </cols>
  <sheetData>
    <row r="1" spans="1:3" x14ac:dyDescent="0.2">
      <c r="A1" s="58" t="s">
        <v>1303</v>
      </c>
      <c r="B1" s="58" t="s">
        <v>1304</v>
      </c>
      <c r="C1" s="58" t="s">
        <v>1302</v>
      </c>
    </row>
    <row r="2" spans="1:3" x14ac:dyDescent="0.2">
      <c r="A2" s="58" t="s">
        <v>1305</v>
      </c>
      <c r="B2" s="58" t="s">
        <v>1305</v>
      </c>
      <c r="C2" s="59">
        <v>17067</v>
      </c>
    </row>
    <row r="3" spans="1:3" x14ac:dyDescent="0.2">
      <c r="A3" s="58" t="s">
        <v>1306</v>
      </c>
      <c r="B3" s="58" t="s">
        <v>1306</v>
      </c>
      <c r="C3" s="59">
        <v>17039</v>
      </c>
    </row>
    <row r="4" spans="1:3" x14ac:dyDescent="0.2">
      <c r="A4" s="58" t="s">
        <v>1307</v>
      </c>
      <c r="B4" s="58" t="s">
        <v>1307</v>
      </c>
      <c r="C4" s="59">
        <v>17061</v>
      </c>
    </row>
    <row r="5" spans="1:3" x14ac:dyDescent="0.2">
      <c r="A5" s="58" t="s">
        <v>1308</v>
      </c>
      <c r="B5" s="58" t="s">
        <v>1308</v>
      </c>
      <c r="C5" s="59">
        <v>17028</v>
      </c>
    </row>
    <row r="6" spans="1:3" x14ac:dyDescent="0.2">
      <c r="A6" s="58" t="s">
        <v>1309</v>
      </c>
      <c r="B6" s="58" t="s">
        <v>1309</v>
      </c>
      <c r="C6" s="59">
        <v>17045</v>
      </c>
    </row>
    <row r="7" spans="1:3" x14ac:dyDescent="0.2">
      <c r="A7" s="58" t="s">
        <v>1310</v>
      </c>
      <c r="B7" s="58" t="s">
        <v>1310</v>
      </c>
      <c r="C7" s="59">
        <v>17034</v>
      </c>
    </row>
    <row r="8" spans="1:3" x14ac:dyDescent="0.2">
      <c r="A8" s="58" t="s">
        <v>1311</v>
      </c>
      <c r="B8" s="58" t="s">
        <v>1311</v>
      </c>
      <c r="C8" s="59">
        <v>17011</v>
      </c>
    </row>
    <row r="9" spans="1:3" x14ac:dyDescent="0.2">
      <c r="A9" s="58" t="s">
        <v>1312</v>
      </c>
      <c r="B9" s="58" t="s">
        <v>1312</v>
      </c>
      <c r="C9" s="59">
        <v>13005</v>
      </c>
    </row>
    <row r="10" spans="1:3" x14ac:dyDescent="0.2">
      <c r="A10" s="58" t="s">
        <v>1313</v>
      </c>
      <c r="B10" s="58" t="s">
        <v>1313</v>
      </c>
      <c r="C10" s="59">
        <v>17037</v>
      </c>
    </row>
    <row r="11" spans="1:3" x14ac:dyDescent="0.2">
      <c r="A11" s="58" t="s">
        <v>1314</v>
      </c>
      <c r="B11" s="58" t="s">
        <v>1314</v>
      </c>
      <c r="C11" s="59">
        <v>17010</v>
      </c>
    </row>
    <row r="12" spans="1:3" x14ac:dyDescent="0.2">
      <c r="A12" s="58" t="s">
        <v>1315</v>
      </c>
      <c r="B12" s="58" t="s">
        <v>1315</v>
      </c>
      <c r="C12" s="59">
        <v>17056</v>
      </c>
    </row>
    <row r="13" spans="1:3" x14ac:dyDescent="0.2">
      <c r="A13" s="58" t="s">
        <v>1316</v>
      </c>
      <c r="B13" s="58" t="s">
        <v>1316</v>
      </c>
      <c r="C13" s="59">
        <v>17025</v>
      </c>
    </row>
    <row r="14" spans="1:3" x14ac:dyDescent="0.2">
      <c r="A14" s="58" t="s">
        <v>1317</v>
      </c>
      <c r="B14" s="58" t="s">
        <v>1317</v>
      </c>
      <c r="C14" s="59">
        <v>17051</v>
      </c>
    </row>
    <row r="15" spans="1:3" x14ac:dyDescent="0.2">
      <c r="A15" s="58" t="s">
        <v>1318</v>
      </c>
      <c r="B15" s="58" t="s">
        <v>1318</v>
      </c>
      <c r="C15" s="59">
        <v>17062</v>
      </c>
    </row>
    <row r="16" spans="1:3" x14ac:dyDescent="0.2">
      <c r="A16" s="58" t="s">
        <v>1319</v>
      </c>
      <c r="B16" s="58" t="s">
        <v>1319</v>
      </c>
      <c r="C16" s="59">
        <v>17012</v>
      </c>
    </row>
    <row r="17" spans="1:3" x14ac:dyDescent="0.2">
      <c r="A17" s="58" t="s">
        <v>1320</v>
      </c>
      <c r="B17" s="58" t="s">
        <v>1320</v>
      </c>
      <c r="C17" s="59">
        <v>17060</v>
      </c>
    </row>
    <row r="18" spans="1:3" x14ac:dyDescent="0.2">
      <c r="A18" s="58" t="s">
        <v>1321</v>
      </c>
      <c r="B18" s="58" t="s">
        <v>1321</v>
      </c>
      <c r="C18" s="59">
        <v>17004</v>
      </c>
    </row>
    <row r="19" spans="1:3" x14ac:dyDescent="0.2">
      <c r="A19" s="58" t="s">
        <v>1322</v>
      </c>
      <c r="B19" s="58" t="s">
        <v>1322</v>
      </c>
      <c r="C19" s="59">
        <v>17017</v>
      </c>
    </row>
    <row r="20" spans="1:3" x14ac:dyDescent="0.2">
      <c r="A20" s="58" t="s">
        <v>1323</v>
      </c>
      <c r="B20" s="58" t="s">
        <v>1323</v>
      </c>
      <c r="C20" s="59">
        <v>17019</v>
      </c>
    </row>
    <row r="21" spans="1:3" x14ac:dyDescent="0.2">
      <c r="A21" s="58" t="s">
        <v>1324</v>
      </c>
      <c r="B21" s="58" t="s">
        <v>1324</v>
      </c>
      <c r="C21" s="59">
        <v>17015</v>
      </c>
    </row>
    <row r="22" spans="1:3" x14ac:dyDescent="0.2">
      <c r="A22" s="58" t="s">
        <v>1325</v>
      </c>
      <c r="B22" s="58" t="s">
        <v>1325</v>
      </c>
      <c r="C22" s="59">
        <v>17063</v>
      </c>
    </row>
    <row r="23" spans="1:3" x14ac:dyDescent="0.2">
      <c r="A23" s="58" t="s">
        <v>1326</v>
      </c>
      <c r="B23" s="58" t="s">
        <v>1326</v>
      </c>
      <c r="C23" s="59">
        <v>17029</v>
      </c>
    </row>
    <row r="24" spans="1:3" x14ac:dyDescent="0.2">
      <c r="A24" s="58" t="s">
        <v>1327</v>
      </c>
      <c r="B24" s="58" t="s">
        <v>1327</v>
      </c>
      <c r="C24" s="59">
        <v>17008</v>
      </c>
    </row>
    <row r="25" spans="1:3" x14ac:dyDescent="0.2">
      <c r="A25" s="58" t="s">
        <v>1328</v>
      </c>
      <c r="B25" s="58" t="s">
        <v>1328</v>
      </c>
      <c r="C25" s="59">
        <v>17058</v>
      </c>
    </row>
    <row r="26" spans="1:3" x14ac:dyDescent="0.2">
      <c r="A26" s="58" t="s">
        <v>1329</v>
      </c>
      <c r="B26" s="58" t="s">
        <v>1329</v>
      </c>
      <c r="C26" s="59">
        <v>17024</v>
      </c>
    </row>
    <row r="27" spans="1:3" x14ac:dyDescent="0.2">
      <c r="A27" s="58" t="s">
        <v>1330</v>
      </c>
      <c r="B27" s="58" t="s">
        <v>1330</v>
      </c>
      <c r="C27" s="59">
        <v>17046</v>
      </c>
    </row>
    <row r="28" spans="1:3" x14ac:dyDescent="0.2">
      <c r="A28" s="58" t="s">
        <v>1331</v>
      </c>
      <c r="B28" s="58" t="s">
        <v>1331</v>
      </c>
      <c r="C28" s="59">
        <v>17057</v>
      </c>
    </row>
    <row r="29" spans="1:3" x14ac:dyDescent="0.2">
      <c r="A29" s="58" t="s">
        <v>1332</v>
      </c>
      <c r="B29" s="58" t="s">
        <v>1332</v>
      </c>
      <c r="C29" s="59">
        <v>17066</v>
      </c>
    </row>
    <row r="30" spans="1:3" x14ac:dyDescent="0.2">
      <c r="A30" s="58" t="s">
        <v>1333</v>
      </c>
      <c r="B30" s="58" t="s">
        <v>1333</v>
      </c>
      <c r="C30" s="59">
        <v>17033</v>
      </c>
    </row>
    <row r="31" spans="1:3" x14ac:dyDescent="0.2">
      <c r="A31" s="58" t="s">
        <v>1334</v>
      </c>
      <c r="B31" s="58" t="s">
        <v>1334</v>
      </c>
      <c r="C31" s="59">
        <v>17005</v>
      </c>
    </row>
    <row r="32" spans="1:3" x14ac:dyDescent="0.2">
      <c r="A32" s="58" t="s">
        <v>1335</v>
      </c>
      <c r="B32" s="58" t="s">
        <v>1335</v>
      </c>
      <c r="C32" s="59">
        <v>17027</v>
      </c>
    </row>
    <row r="33" spans="1:3" x14ac:dyDescent="0.2">
      <c r="A33" s="58" t="s">
        <v>1336</v>
      </c>
      <c r="B33" s="58" t="s">
        <v>1336</v>
      </c>
      <c r="C33" s="59">
        <v>17055</v>
      </c>
    </row>
    <row r="34" spans="1:3" x14ac:dyDescent="0.2">
      <c r="A34" s="58" t="s">
        <v>1337</v>
      </c>
      <c r="B34" s="58" t="s">
        <v>1337</v>
      </c>
      <c r="C34" s="59">
        <v>17030</v>
      </c>
    </row>
    <row r="35" spans="1:3" x14ac:dyDescent="0.2">
      <c r="A35" s="58" t="s">
        <v>1338</v>
      </c>
      <c r="B35" s="58" t="s">
        <v>1338</v>
      </c>
      <c r="C35" s="59">
        <v>17044</v>
      </c>
    </row>
    <row r="36" spans="1:3" x14ac:dyDescent="0.2">
      <c r="A36" s="58" t="s">
        <v>1339</v>
      </c>
      <c r="B36" s="58" t="s">
        <v>1339</v>
      </c>
      <c r="C36" s="59">
        <v>17035</v>
      </c>
    </row>
    <row r="37" spans="1:3" x14ac:dyDescent="0.2">
      <c r="A37" s="58" t="s">
        <v>1340</v>
      </c>
      <c r="B37" s="58" t="s">
        <v>1340</v>
      </c>
      <c r="C37" s="59">
        <v>17038</v>
      </c>
    </row>
    <row r="38" spans="1:3" x14ac:dyDescent="0.2">
      <c r="A38" s="58" t="s">
        <v>1341</v>
      </c>
      <c r="B38" s="58" t="s">
        <v>1341</v>
      </c>
      <c r="C38" s="59">
        <v>17047</v>
      </c>
    </row>
    <row r="39" spans="1:3" x14ac:dyDescent="0.2">
      <c r="A39" s="58" t="s">
        <v>1342</v>
      </c>
      <c r="B39" s="58" t="s">
        <v>1342</v>
      </c>
      <c r="C39" s="59">
        <v>17054</v>
      </c>
    </row>
    <row r="40" spans="1:3" x14ac:dyDescent="0.2">
      <c r="A40" s="58" t="s">
        <v>1343</v>
      </c>
      <c r="B40" s="58" t="s">
        <v>1343</v>
      </c>
      <c r="C40" s="59">
        <v>17070</v>
      </c>
    </row>
    <row r="41" spans="1:3" x14ac:dyDescent="0.2">
      <c r="A41" s="58" t="s">
        <v>1344</v>
      </c>
      <c r="B41" s="58" t="s">
        <v>1344</v>
      </c>
      <c r="C41" s="59">
        <v>17053</v>
      </c>
    </row>
    <row r="42" spans="1:3" x14ac:dyDescent="0.2">
      <c r="A42" s="58" t="s">
        <v>1345</v>
      </c>
      <c r="B42" s="58" t="s">
        <v>1345</v>
      </c>
      <c r="C42" s="59">
        <v>17016</v>
      </c>
    </row>
    <row r="43" spans="1:3" x14ac:dyDescent="0.2">
      <c r="A43" s="58" t="s">
        <v>1346</v>
      </c>
      <c r="B43" s="58" t="s">
        <v>1346</v>
      </c>
      <c r="C43" s="59">
        <v>17048</v>
      </c>
    </row>
    <row r="44" spans="1:3" x14ac:dyDescent="0.2">
      <c r="A44" s="58" t="s">
        <v>1347</v>
      </c>
      <c r="B44" s="58" t="s">
        <v>1347</v>
      </c>
      <c r="C44" s="59">
        <v>17052</v>
      </c>
    </row>
    <row r="45" spans="1:3" x14ac:dyDescent="0.2">
      <c r="A45" s="58" t="s">
        <v>1348</v>
      </c>
      <c r="B45" s="58" t="s">
        <v>1348</v>
      </c>
      <c r="C45" s="59">
        <v>17013</v>
      </c>
    </row>
    <row r="46" spans="1:3" x14ac:dyDescent="0.2">
      <c r="A46" s="58" t="s">
        <v>1349</v>
      </c>
      <c r="B46" s="58" t="s">
        <v>1349</v>
      </c>
      <c r="C46" s="59">
        <v>17001</v>
      </c>
    </row>
    <row r="47" spans="1:3" x14ac:dyDescent="0.2">
      <c r="A47" s="58" t="s">
        <v>1350</v>
      </c>
      <c r="B47" s="58" t="s">
        <v>1350</v>
      </c>
      <c r="C47" s="59">
        <v>17068</v>
      </c>
    </row>
    <row r="48" spans="1:3" x14ac:dyDescent="0.2">
      <c r="A48" s="58" t="s">
        <v>1351</v>
      </c>
      <c r="B48" s="58" t="s">
        <v>1351</v>
      </c>
      <c r="C48" s="59">
        <v>17023</v>
      </c>
    </row>
    <row r="49" spans="1:3" x14ac:dyDescent="0.2">
      <c r="A49" s="58" t="s">
        <v>1352</v>
      </c>
      <c r="B49" s="58" t="s">
        <v>1352</v>
      </c>
      <c r="C49" s="59">
        <v>17064</v>
      </c>
    </row>
    <row r="50" spans="1:3" x14ac:dyDescent="0.2">
      <c r="A50" s="58" t="s">
        <v>1353</v>
      </c>
      <c r="B50" s="58" t="s">
        <v>1353</v>
      </c>
      <c r="C50" s="59">
        <v>17002</v>
      </c>
    </row>
    <row r="51" spans="1:3" x14ac:dyDescent="0.2">
      <c r="A51" s="58" t="s">
        <v>1354</v>
      </c>
      <c r="B51" s="58" t="s">
        <v>1354</v>
      </c>
      <c r="C51" s="59">
        <v>17006</v>
      </c>
    </row>
    <row r="52" spans="1:3" x14ac:dyDescent="0.2">
      <c r="A52" s="58" t="s">
        <v>1355</v>
      </c>
      <c r="B52" s="58" t="s">
        <v>1355</v>
      </c>
      <c r="C52" s="59">
        <v>17018</v>
      </c>
    </row>
    <row r="53" spans="1:3" x14ac:dyDescent="0.2">
      <c r="A53" s="58" t="s">
        <v>1356</v>
      </c>
      <c r="B53" s="58" t="s">
        <v>1356</v>
      </c>
      <c r="C53" s="59">
        <v>17009</v>
      </c>
    </row>
    <row r="54" spans="1:3" x14ac:dyDescent="0.2">
      <c r="A54" s="58" t="s">
        <v>1357</v>
      </c>
      <c r="B54" s="58" t="s">
        <v>1358</v>
      </c>
      <c r="C54" s="59">
        <v>17007</v>
      </c>
    </row>
    <row r="55" spans="1:3" x14ac:dyDescent="0.2">
      <c r="A55" s="58" t="s">
        <v>1359</v>
      </c>
      <c r="B55" s="58" t="s">
        <v>1360</v>
      </c>
      <c r="C55" s="58">
        <v>11004</v>
      </c>
    </row>
    <row r="56" spans="1:3" x14ac:dyDescent="0.2">
      <c r="A56" s="58" t="s">
        <v>1361</v>
      </c>
      <c r="B56" s="58" t="s">
        <v>1362</v>
      </c>
      <c r="C56" s="58">
        <v>11016</v>
      </c>
    </row>
    <row r="57" spans="1:3" x14ac:dyDescent="0.2">
      <c r="A57" s="58" t="s">
        <v>1363</v>
      </c>
      <c r="B57" s="58" t="s">
        <v>1364</v>
      </c>
      <c r="C57" s="58">
        <v>11044</v>
      </c>
    </row>
    <row r="58" spans="1:3" x14ac:dyDescent="0.2">
      <c r="A58" s="58" t="s">
        <v>1365</v>
      </c>
      <c r="B58" s="58" t="s">
        <v>1366</v>
      </c>
      <c r="C58" s="58">
        <v>11056</v>
      </c>
    </row>
    <row r="59" spans="1:3" x14ac:dyDescent="0.2">
      <c r="A59" s="58" t="s">
        <v>1367</v>
      </c>
      <c r="B59" s="58" t="s">
        <v>1368</v>
      </c>
      <c r="C59" s="58">
        <v>11060</v>
      </c>
    </row>
    <row r="60" spans="1:3" x14ac:dyDescent="0.2">
      <c r="A60" s="58" t="s">
        <v>1369</v>
      </c>
      <c r="B60" s="58" t="s">
        <v>1370</v>
      </c>
      <c r="C60" s="58">
        <v>11128</v>
      </c>
    </row>
    <row r="61" spans="1:3" x14ac:dyDescent="0.2">
      <c r="A61" s="58" t="s">
        <v>1371</v>
      </c>
      <c r="B61" s="58" t="s">
        <v>1372</v>
      </c>
      <c r="C61" s="58">
        <v>11152</v>
      </c>
    </row>
    <row r="62" spans="1:3" x14ac:dyDescent="0.2">
      <c r="A62" s="58" t="s">
        <v>1373</v>
      </c>
      <c r="B62" s="58" t="s">
        <v>1374</v>
      </c>
      <c r="C62" s="58">
        <v>11168</v>
      </c>
    </row>
    <row r="63" spans="1:3" x14ac:dyDescent="0.2">
      <c r="A63" s="58" t="s">
        <v>1375</v>
      </c>
      <c r="B63" s="58" t="s">
        <v>1376</v>
      </c>
      <c r="C63" s="58">
        <v>11216</v>
      </c>
    </row>
    <row r="64" spans="1:3" x14ac:dyDescent="0.2">
      <c r="A64" s="58" t="s">
        <v>1377</v>
      </c>
      <c r="B64" s="58" t="s">
        <v>1378</v>
      </c>
      <c r="C64" s="58">
        <v>11256</v>
      </c>
    </row>
    <row r="65" spans="1:3" x14ac:dyDescent="0.2">
      <c r="A65" s="58" t="s">
        <v>1379</v>
      </c>
      <c r="B65" s="58" t="s">
        <v>1380</v>
      </c>
      <c r="C65" s="58">
        <v>11264</v>
      </c>
    </row>
    <row r="66" spans="1:3" x14ac:dyDescent="0.2">
      <c r="A66" s="58" t="s">
        <v>1381</v>
      </c>
      <c r="B66" s="58" t="s">
        <v>1382</v>
      </c>
      <c r="C66" s="58">
        <v>11272</v>
      </c>
    </row>
    <row r="67" spans="1:3" x14ac:dyDescent="0.2">
      <c r="A67" s="58" t="s">
        <v>1383</v>
      </c>
      <c r="B67" s="58" t="s">
        <v>1384</v>
      </c>
      <c r="C67" s="58">
        <v>11280</v>
      </c>
    </row>
    <row r="68" spans="1:3" x14ac:dyDescent="0.2">
      <c r="A68" s="58" t="s">
        <v>1385</v>
      </c>
      <c r="B68" s="58" t="s">
        <v>1386</v>
      </c>
      <c r="C68" s="58">
        <v>11296</v>
      </c>
    </row>
    <row r="69" spans="1:3" x14ac:dyDescent="0.2">
      <c r="A69" s="58" t="s">
        <v>1387</v>
      </c>
      <c r="B69" s="58" t="s">
        <v>1388</v>
      </c>
      <c r="C69" s="58">
        <v>11424</v>
      </c>
    </row>
    <row r="70" spans="1:3" x14ac:dyDescent="0.2">
      <c r="A70" s="58" t="s">
        <v>1389</v>
      </c>
      <c r="B70" s="58" t="s">
        <v>1390</v>
      </c>
      <c r="C70" s="58">
        <v>11448</v>
      </c>
    </row>
    <row r="71" spans="1:3" x14ac:dyDescent="0.2">
      <c r="A71" s="58" t="s">
        <v>1391</v>
      </c>
      <c r="B71" s="58" t="s">
        <v>1392</v>
      </c>
      <c r="C71" s="58">
        <v>11456</v>
      </c>
    </row>
    <row r="72" spans="1:3" x14ac:dyDescent="0.2">
      <c r="A72" s="58" t="s">
        <v>1393</v>
      </c>
      <c r="B72" s="58" t="s">
        <v>1394</v>
      </c>
      <c r="C72" s="58">
        <v>11464</v>
      </c>
    </row>
    <row r="73" spans="1:3" x14ac:dyDescent="0.2">
      <c r="A73" s="58" t="s">
        <v>1395</v>
      </c>
      <c r="B73" s="58" t="s">
        <v>1396</v>
      </c>
      <c r="C73" s="58">
        <v>11484</v>
      </c>
    </row>
    <row r="74" spans="1:3" x14ac:dyDescent="0.2">
      <c r="A74" s="58" t="s">
        <v>1397</v>
      </c>
      <c r="B74" s="58" t="s">
        <v>1398</v>
      </c>
      <c r="C74" s="58">
        <v>11488</v>
      </c>
    </row>
    <row r="75" spans="1:3" x14ac:dyDescent="0.2">
      <c r="A75" s="58" t="s">
        <v>1399</v>
      </c>
      <c r="B75" s="58" t="s">
        <v>1400</v>
      </c>
      <c r="C75" s="58">
        <v>11512</v>
      </c>
    </row>
    <row r="76" spans="1:3" x14ac:dyDescent="0.2">
      <c r="A76" s="76" t="s">
        <v>1533</v>
      </c>
      <c r="B76" s="58" t="s">
        <v>1401</v>
      </c>
      <c r="C76" s="58">
        <v>11520</v>
      </c>
    </row>
    <row r="77" spans="1:3" x14ac:dyDescent="0.2">
      <c r="A77" s="58" t="s">
        <v>1402</v>
      </c>
      <c r="B77" s="58" t="s">
        <v>1403</v>
      </c>
      <c r="C77" s="58">
        <v>11544</v>
      </c>
    </row>
    <row r="78" spans="1:3" x14ac:dyDescent="0.2">
      <c r="A78" s="58" t="s">
        <v>1404</v>
      </c>
      <c r="B78" s="58" t="s">
        <v>1405</v>
      </c>
      <c r="C78" s="58">
        <v>11560</v>
      </c>
    </row>
    <row r="79" spans="1:3" x14ac:dyDescent="0.2">
      <c r="A79" s="58" t="s">
        <v>1406</v>
      </c>
      <c r="B79" s="58" t="s">
        <v>1407</v>
      </c>
      <c r="C79" s="58">
        <v>11616</v>
      </c>
    </row>
    <row r="80" spans="1:3" x14ac:dyDescent="0.2">
      <c r="A80" s="58" t="s">
        <v>1408</v>
      </c>
      <c r="B80" s="58" t="s">
        <v>1409</v>
      </c>
      <c r="C80" s="58">
        <v>11635</v>
      </c>
    </row>
    <row r="81" spans="1:3" x14ac:dyDescent="0.2">
      <c r="A81" s="58" t="s">
        <v>1410</v>
      </c>
      <c r="B81" s="58" t="s">
        <v>1411</v>
      </c>
      <c r="C81" s="58">
        <v>11638</v>
      </c>
    </row>
    <row r="82" spans="1:3" x14ac:dyDescent="0.2">
      <c r="A82" s="58" t="s">
        <v>1412</v>
      </c>
      <c r="B82" s="58" t="s">
        <v>1413</v>
      </c>
      <c r="C82" s="58">
        <v>11646</v>
      </c>
    </row>
    <row r="83" spans="1:3" x14ac:dyDescent="0.2">
      <c r="A83" s="58" t="s">
        <v>1414</v>
      </c>
      <c r="B83" s="58" t="s">
        <v>1415</v>
      </c>
      <c r="C83" s="58">
        <v>11690</v>
      </c>
    </row>
    <row r="84" spans="1:3" x14ac:dyDescent="0.2">
      <c r="A84" s="58" t="s">
        <v>1416</v>
      </c>
      <c r="B84" s="58" t="s">
        <v>1417</v>
      </c>
      <c r="C84" s="58">
        <v>11696</v>
      </c>
    </row>
    <row r="85" spans="1:3" x14ac:dyDescent="0.2">
      <c r="A85" s="76" t="s">
        <v>1529</v>
      </c>
      <c r="B85" s="58" t="s">
        <v>1418</v>
      </c>
      <c r="C85" s="58">
        <v>11714</v>
      </c>
    </row>
    <row r="86" spans="1:3" x14ac:dyDescent="0.2">
      <c r="A86" s="58" t="s">
        <v>1419</v>
      </c>
      <c r="B86" s="58" t="s">
        <v>1420</v>
      </c>
      <c r="C86" s="58">
        <v>11717</v>
      </c>
    </row>
    <row r="87" spans="1:3" x14ac:dyDescent="0.2">
      <c r="A87" s="58" t="s">
        <v>1421</v>
      </c>
      <c r="B87" s="58" t="s">
        <v>1422</v>
      </c>
      <c r="C87" s="58">
        <v>11727</v>
      </c>
    </row>
    <row r="88" spans="1:3" x14ac:dyDescent="0.2">
      <c r="A88" s="58" t="s">
        <v>1423</v>
      </c>
      <c r="B88" s="58" t="s">
        <v>1424</v>
      </c>
      <c r="C88" s="58">
        <v>11736</v>
      </c>
    </row>
    <row r="89" spans="1:3" x14ac:dyDescent="0.2">
      <c r="A89" s="58" t="s">
        <v>1425</v>
      </c>
      <c r="B89" s="58" t="s">
        <v>1426</v>
      </c>
      <c r="C89" s="58">
        <v>11745</v>
      </c>
    </row>
    <row r="90" spans="1:3" x14ac:dyDescent="0.2">
      <c r="A90" s="58" t="s">
        <v>1427</v>
      </c>
      <c r="B90" s="58" t="s">
        <v>1428</v>
      </c>
      <c r="C90" s="58">
        <v>11746</v>
      </c>
    </row>
    <row r="91" spans="1:3" x14ac:dyDescent="0.2">
      <c r="A91" s="58" t="s">
        <v>1429</v>
      </c>
      <c r="B91" s="58" t="s">
        <v>1430</v>
      </c>
      <c r="C91" s="58">
        <v>11784</v>
      </c>
    </row>
    <row r="92" spans="1:3" x14ac:dyDescent="0.2">
      <c r="A92" s="58" t="s">
        <v>1431</v>
      </c>
      <c r="B92" s="58" t="s">
        <v>1432</v>
      </c>
      <c r="C92" s="58">
        <v>11788</v>
      </c>
    </row>
    <row r="93" spans="1:3" x14ac:dyDescent="0.2">
      <c r="A93" s="58" t="s">
        <v>1433</v>
      </c>
      <c r="B93" s="58" t="s">
        <v>1434</v>
      </c>
      <c r="C93" s="58">
        <v>11792</v>
      </c>
    </row>
    <row r="94" spans="1:3" x14ac:dyDescent="0.2">
      <c r="A94" s="58" t="s">
        <v>1435</v>
      </c>
      <c r="B94" s="58" t="s">
        <v>1436</v>
      </c>
      <c r="C94" s="58">
        <v>11840</v>
      </c>
    </row>
    <row r="95" spans="1:3" x14ac:dyDescent="0.2">
      <c r="A95" s="58" t="s">
        <v>1437</v>
      </c>
      <c r="B95" s="58" t="s">
        <v>1438</v>
      </c>
      <c r="C95" s="58">
        <v>12000</v>
      </c>
    </row>
    <row r="96" spans="1:3" x14ac:dyDescent="0.2">
      <c r="A96" s="58" t="s">
        <v>1526</v>
      </c>
      <c r="B96" s="58" t="s">
        <v>1439</v>
      </c>
      <c r="C96" s="58">
        <v>12016</v>
      </c>
    </row>
    <row r="97" spans="1:3" x14ac:dyDescent="0.2">
      <c r="A97" s="58" t="s">
        <v>1440</v>
      </c>
      <c r="B97" s="58" t="s">
        <v>1441</v>
      </c>
      <c r="C97" s="58">
        <v>12024</v>
      </c>
    </row>
    <row r="98" spans="1:3" x14ac:dyDescent="0.2">
      <c r="A98" s="58" t="s">
        <v>1442</v>
      </c>
      <c r="B98" s="58" t="s">
        <v>1443</v>
      </c>
      <c r="C98" s="58">
        <v>12057</v>
      </c>
    </row>
    <row r="99" spans="1:3" x14ac:dyDescent="0.2">
      <c r="A99" s="58" t="s">
        <v>1444</v>
      </c>
      <c r="B99" s="58" t="s">
        <v>1445</v>
      </c>
      <c r="C99" s="58">
        <v>12072</v>
      </c>
    </row>
    <row r="100" spans="1:3" x14ac:dyDescent="0.2">
      <c r="A100" s="81" t="s">
        <v>1534</v>
      </c>
      <c r="B100" s="58" t="s">
        <v>1446</v>
      </c>
      <c r="C100" s="58">
        <v>12136</v>
      </c>
    </row>
    <row r="101" spans="1:3" x14ac:dyDescent="0.2">
      <c r="A101" s="58" t="s">
        <v>1447</v>
      </c>
      <c r="B101" s="58" t="s">
        <v>1448</v>
      </c>
      <c r="C101" s="58">
        <v>12176</v>
      </c>
    </row>
    <row r="102" spans="1:3" x14ac:dyDescent="0.2">
      <c r="A102" s="58" t="s">
        <v>1449</v>
      </c>
      <c r="B102" s="58" t="s">
        <v>1450</v>
      </c>
      <c r="C102" s="58">
        <v>12208</v>
      </c>
    </row>
    <row r="103" spans="1:3" x14ac:dyDescent="0.2">
      <c r="A103" s="58" t="s">
        <v>1451</v>
      </c>
      <c r="B103" s="58" t="s">
        <v>1452</v>
      </c>
      <c r="C103" s="58">
        <v>12216</v>
      </c>
    </row>
    <row r="104" spans="1:3" x14ac:dyDescent="0.2">
      <c r="A104" s="58" t="s">
        <v>1453</v>
      </c>
      <c r="B104" s="58" t="s">
        <v>1454</v>
      </c>
      <c r="C104" s="58">
        <v>12240</v>
      </c>
    </row>
    <row r="105" spans="1:3" x14ac:dyDescent="0.2">
      <c r="A105" s="58" t="s">
        <v>1455</v>
      </c>
      <c r="B105" s="58" t="s">
        <v>1456</v>
      </c>
      <c r="C105" s="58">
        <v>12248</v>
      </c>
    </row>
    <row r="106" spans="1:3" x14ac:dyDescent="0.2">
      <c r="A106" s="58" t="s">
        <v>1457</v>
      </c>
      <c r="B106" s="58" t="s">
        <v>1458</v>
      </c>
      <c r="C106" s="58">
        <v>12288</v>
      </c>
    </row>
    <row r="107" spans="1:3" x14ac:dyDescent="0.2">
      <c r="A107" s="58" t="s">
        <v>1459</v>
      </c>
      <c r="B107" s="58" t="s">
        <v>1460</v>
      </c>
      <c r="C107" s="58">
        <v>12296</v>
      </c>
    </row>
    <row r="108" spans="1:3" x14ac:dyDescent="0.2">
      <c r="A108" s="58" t="s">
        <v>1461</v>
      </c>
      <c r="B108" s="58" t="s">
        <v>1462</v>
      </c>
      <c r="C108" s="58">
        <v>12320</v>
      </c>
    </row>
    <row r="109" spans="1:3" x14ac:dyDescent="0.2">
      <c r="A109" s="76" t="s">
        <v>1528</v>
      </c>
      <c r="B109" s="58" t="s">
        <v>1463</v>
      </c>
      <c r="C109" s="58">
        <v>12328</v>
      </c>
    </row>
    <row r="110" spans="1:3" x14ac:dyDescent="0.2">
      <c r="A110" s="58" t="s">
        <v>1464</v>
      </c>
      <c r="B110" s="58" t="s">
        <v>1465</v>
      </c>
      <c r="C110" s="58">
        <v>12330</v>
      </c>
    </row>
    <row r="111" spans="1:3" x14ac:dyDescent="0.2">
      <c r="A111" s="58" t="s">
        <v>1466</v>
      </c>
      <c r="B111" s="58" t="s">
        <v>1467</v>
      </c>
      <c r="C111" s="58">
        <v>12336</v>
      </c>
    </row>
    <row r="112" spans="1:3" x14ac:dyDescent="0.2">
      <c r="A112" s="58" t="s">
        <v>1468</v>
      </c>
      <c r="B112" s="58" t="s">
        <v>1469</v>
      </c>
      <c r="C112" s="58">
        <v>12368</v>
      </c>
    </row>
    <row r="113" spans="1:3" x14ac:dyDescent="0.2">
      <c r="A113" s="58" t="s">
        <v>1470</v>
      </c>
      <c r="B113" s="58" t="s">
        <v>1471</v>
      </c>
      <c r="C113" s="58">
        <v>12400</v>
      </c>
    </row>
    <row r="114" spans="1:3" x14ac:dyDescent="0.2">
      <c r="A114" s="58" t="s">
        <v>1472</v>
      </c>
      <c r="B114" s="58" t="s">
        <v>1473</v>
      </c>
      <c r="C114" s="58">
        <v>12410</v>
      </c>
    </row>
    <row r="115" spans="1:3" x14ac:dyDescent="0.2">
      <c r="A115" s="58" t="s">
        <v>1474</v>
      </c>
      <c r="B115" s="58" t="s">
        <v>1475</v>
      </c>
      <c r="C115" s="58">
        <v>12416</v>
      </c>
    </row>
    <row r="116" spans="1:3" x14ac:dyDescent="0.2">
      <c r="A116" s="77" t="s">
        <v>1532</v>
      </c>
      <c r="B116" s="58" t="s">
        <v>1476</v>
      </c>
      <c r="C116" s="58">
        <v>12428</v>
      </c>
    </row>
    <row r="117" spans="1:3" x14ac:dyDescent="0.2">
      <c r="A117" s="58" t="s">
        <v>1477</v>
      </c>
      <c r="B117" s="58" t="s">
        <v>1478</v>
      </c>
      <c r="C117" s="58">
        <v>12432</v>
      </c>
    </row>
    <row r="118" spans="1:3" x14ac:dyDescent="0.2">
      <c r="A118" s="87" t="s">
        <v>1539</v>
      </c>
      <c r="B118" s="58" t="s">
        <v>1479</v>
      </c>
      <c r="C118" s="58">
        <v>12464</v>
      </c>
    </row>
    <row r="119" spans="1:3" x14ac:dyDescent="0.2">
      <c r="A119" s="58" t="s">
        <v>1480</v>
      </c>
      <c r="B119" s="58" t="s">
        <v>1481</v>
      </c>
      <c r="C119" s="58">
        <v>12479</v>
      </c>
    </row>
    <row r="120" spans="1:3" x14ac:dyDescent="0.2">
      <c r="A120" s="58" t="s">
        <v>1482</v>
      </c>
      <c r="B120" s="58" t="s">
        <v>1483</v>
      </c>
      <c r="C120" s="58">
        <v>12544</v>
      </c>
    </row>
    <row r="121" spans="1:3" x14ac:dyDescent="0.2">
      <c r="A121" s="58" t="s">
        <v>1484</v>
      </c>
      <c r="B121" s="58" t="s">
        <v>1485</v>
      </c>
      <c r="C121" s="58">
        <v>12560</v>
      </c>
    </row>
    <row r="122" spans="1:3" x14ac:dyDescent="0.2">
      <c r="A122" s="58" t="s">
        <v>1486</v>
      </c>
      <c r="B122" s="58" t="s">
        <v>1487</v>
      </c>
      <c r="C122" s="58">
        <v>12564</v>
      </c>
    </row>
    <row r="123" spans="1:3" x14ac:dyDescent="0.2">
      <c r="A123" s="58" t="s">
        <v>1488</v>
      </c>
      <c r="B123" s="58" t="s">
        <v>1489</v>
      </c>
      <c r="C123" s="58">
        <v>12616</v>
      </c>
    </row>
    <row r="124" spans="1:3" x14ac:dyDescent="0.2">
      <c r="A124" s="58" t="s">
        <v>1490</v>
      </c>
      <c r="B124" s="58" t="s">
        <v>1491</v>
      </c>
      <c r="C124" s="58">
        <v>12632</v>
      </c>
    </row>
    <row r="125" spans="1:3" x14ac:dyDescent="0.2">
      <c r="A125" s="58" t="s">
        <v>1492</v>
      </c>
      <c r="B125" s="58" t="s">
        <v>1493</v>
      </c>
      <c r="C125" s="58">
        <v>12664</v>
      </c>
    </row>
    <row r="126" spans="1:3" x14ac:dyDescent="0.2">
      <c r="A126" s="58" t="s">
        <v>1494</v>
      </c>
      <c r="B126" s="58" t="s">
        <v>1495</v>
      </c>
      <c r="C126" s="58">
        <v>12672</v>
      </c>
    </row>
    <row r="127" spans="1:3" x14ac:dyDescent="0.2">
      <c r="A127" s="58" t="s">
        <v>1496</v>
      </c>
      <c r="B127" s="58" t="s">
        <v>1497</v>
      </c>
      <c r="C127" s="58">
        <v>12696</v>
      </c>
    </row>
    <row r="128" spans="1:3" x14ac:dyDescent="0.2">
      <c r="A128" s="58" t="s">
        <v>1498</v>
      </c>
      <c r="B128" s="58" t="s">
        <v>1499</v>
      </c>
      <c r="C128" s="58">
        <v>12704</v>
      </c>
    </row>
    <row r="129" spans="1:3" x14ac:dyDescent="0.2">
      <c r="A129" s="58" t="s">
        <v>1500</v>
      </c>
      <c r="B129" s="58" t="s">
        <v>1501</v>
      </c>
      <c r="C129" s="58">
        <v>12712</v>
      </c>
    </row>
    <row r="130" spans="1:3" x14ac:dyDescent="0.2">
      <c r="A130" s="58" t="s">
        <v>1502</v>
      </c>
      <c r="B130" s="58" t="s">
        <v>1503</v>
      </c>
      <c r="C130" s="58">
        <v>12724</v>
      </c>
    </row>
    <row r="131" spans="1:3" x14ac:dyDescent="0.2">
      <c r="A131" s="58" t="s">
        <v>1504</v>
      </c>
      <c r="B131" s="58" t="s">
        <v>1505</v>
      </c>
      <c r="C131" s="58">
        <v>12728</v>
      </c>
    </row>
    <row r="132" spans="1:3" x14ac:dyDescent="0.2">
      <c r="A132" s="58" t="s">
        <v>1506</v>
      </c>
      <c r="B132" s="58" t="s">
        <v>1507</v>
      </c>
      <c r="C132" s="58">
        <v>12784</v>
      </c>
    </row>
    <row r="133" spans="1:3" x14ac:dyDescent="0.2">
      <c r="A133" s="58" t="s">
        <v>1508</v>
      </c>
      <c r="B133" s="58" t="s">
        <v>1509</v>
      </c>
      <c r="C133" s="58">
        <v>12792</v>
      </c>
    </row>
    <row r="134" spans="1:3" x14ac:dyDescent="0.2">
      <c r="A134" s="58" t="s">
        <v>1510</v>
      </c>
      <c r="B134" s="58" t="s">
        <v>1511</v>
      </c>
      <c r="C134" s="58">
        <v>12795</v>
      </c>
    </row>
    <row r="135" spans="1:3" x14ac:dyDescent="0.2">
      <c r="A135" s="58" t="s">
        <v>1512</v>
      </c>
      <c r="B135" s="58" t="s">
        <v>1513</v>
      </c>
      <c r="C135" s="58">
        <v>12800</v>
      </c>
    </row>
    <row r="136" spans="1:3" x14ac:dyDescent="0.2">
      <c r="A136" s="58" t="s">
        <v>1514</v>
      </c>
      <c r="B136" s="58" t="s">
        <v>1515</v>
      </c>
      <c r="C136" s="58">
        <v>12848</v>
      </c>
    </row>
    <row r="137" spans="1:3" x14ac:dyDescent="0.2">
      <c r="A137" s="58" t="s">
        <v>1516</v>
      </c>
      <c r="B137" s="58" t="s">
        <v>1517</v>
      </c>
      <c r="C137" s="58">
        <v>12864</v>
      </c>
    </row>
    <row r="138" spans="1:3" x14ac:dyDescent="0.2">
      <c r="A138" s="58" t="s">
        <v>1518</v>
      </c>
      <c r="B138" s="58" t="s">
        <v>1519</v>
      </c>
      <c r="C138" s="58">
        <v>12888</v>
      </c>
    </row>
    <row r="139" spans="1:3" x14ac:dyDescent="0.2">
      <c r="A139" s="58" t="s">
        <v>1520</v>
      </c>
      <c r="B139" s="58" t="s">
        <v>1521</v>
      </c>
      <c r="C139" s="58">
        <v>12896</v>
      </c>
    </row>
    <row r="140" spans="1:3" x14ac:dyDescent="0.2">
      <c r="A140" s="58" t="s">
        <v>1522</v>
      </c>
      <c r="B140" s="58" t="s">
        <v>1523</v>
      </c>
      <c r="C140" s="58">
        <v>13004</v>
      </c>
    </row>
    <row r="141" spans="1:3" x14ac:dyDescent="0.2">
      <c r="A141" s="58" t="s">
        <v>1312</v>
      </c>
      <c r="B141" s="58" t="s">
        <v>1312</v>
      </c>
      <c r="C141" s="58">
        <v>13005</v>
      </c>
    </row>
    <row r="142" spans="1:3" x14ac:dyDescent="0.2">
      <c r="A142" s="58" t="s">
        <v>1524</v>
      </c>
      <c r="B142" s="58" t="s">
        <v>1525</v>
      </c>
      <c r="C142" s="58">
        <v>15501</v>
      </c>
    </row>
  </sheetData>
  <phoneticPr fontId="6"/>
  <pageMargins left="0.7" right="0.7" top="0.75" bottom="0.75" header="0.3" footer="0.3"/>
  <pageSetup paperSize="9" orientation="portrait" r:id="rId1"/>
  <customProperties>
    <customPr name="layoutContexts"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80E3E-08A5-48B0-8AFC-250BD2700283}">
  <dimension ref="A1:C4"/>
  <sheetViews>
    <sheetView workbookViewId="0">
      <selection activeCell="C41" sqref="C41:BD43"/>
    </sheetView>
  </sheetViews>
  <sheetFormatPr defaultRowHeight="13" x14ac:dyDescent="0.2"/>
  <cols>
    <col min="1" max="1" width="11" style="83" customWidth="1"/>
  </cols>
  <sheetData>
    <row r="1" spans="1:3" x14ac:dyDescent="0.2">
      <c r="A1" s="93" t="s">
        <v>1541</v>
      </c>
      <c r="B1" s="93" t="s">
        <v>1542</v>
      </c>
      <c r="C1" s="93" t="s">
        <v>1543</v>
      </c>
    </row>
    <row r="2" spans="1:3" x14ac:dyDescent="0.2">
      <c r="A2" s="83" t="s">
        <v>1540</v>
      </c>
      <c r="B2" t="s">
        <v>1544</v>
      </c>
      <c r="C2">
        <v>1</v>
      </c>
    </row>
    <row r="3" spans="1:3" x14ac:dyDescent="0.2">
      <c r="B3" t="s">
        <v>1546</v>
      </c>
      <c r="C3">
        <v>2</v>
      </c>
    </row>
    <row r="4" spans="1:3" x14ac:dyDescent="0.2">
      <c r="B4" s="83" t="s">
        <v>1545</v>
      </c>
      <c r="C4" s="83">
        <v>3</v>
      </c>
    </row>
  </sheetData>
  <phoneticPr fontId="6"/>
  <pageMargins left="0.7" right="0.7" top="0.75" bottom="0.75" header="0.3" footer="0.3"/>
</worksheet>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証券口座情報管理アプリ</vt:lpstr>
      <vt:lpstr>IT-02-1</vt:lpstr>
      <vt:lpstr>IT-02-2</vt:lpstr>
      <vt:lpstr>機関コードM</vt:lpstr>
      <vt:lpstr>コードM</vt:lpstr>
      <vt:lpstr>利用部門</vt:lpstr>
      <vt:lpstr>'IT-02-1'!Print_Area</vt:lpstr>
      <vt:lpstr>'IT-02-2'!Print_Area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2025-08-15T00:18:57Z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2022-07-12T22:47:44Z</vt:filetime>
  </property>
  <property fmtid="{D5CDD505-2E9C-101B-9397-08002B2CF9AE}" pid="3" name="MSIP_Label_525b0843-b663-4345-b413-7675981e8467_SiteId">
    <vt:lpwstr>fe7a9aa7-6097-47a2-9163-81d624f8cbfd</vt:lpwstr>
  </property>
  <property fmtid="{D5CDD505-2E9C-101B-9397-08002B2CF9AE}" pid="4" name="MSIP_Label_525b0843-b663-4345-b413-7675981e8467_SetDate">
    <vt:lpwstr>2025-01-24T13:24:24Z</vt:lpwstr>
  </property>
  <property fmtid="{D5CDD505-2E9C-101B-9397-08002B2CF9AE}" pid="5" name="MSIP_Label_525b0843-b663-4345-b413-7675981e8467_Name">
    <vt:lpwstr>【2GVDI】社外秘</vt:lpwstr>
  </property>
  <property fmtid="{D5CDD505-2E9C-101B-9397-08002B2CF9AE}" pid="6" name="MSIP_Label_525b0843-b663-4345-b413-7675981e8467_Method">
    <vt:lpwstr>Standard</vt:lpwstr>
  </property>
  <property fmtid="{D5CDD505-2E9C-101B-9397-08002B2CF9AE}" pid="7" name="MSIP_Label_525b0843-b663-4345-b413-7675981e8467_Enabled">
    <vt:lpwstr>true</vt:lpwstr>
  </property>
  <property fmtid="{D5CDD505-2E9C-101B-9397-08002B2CF9AE}" pid="8" name="MSIP_Label_525b0843-b663-4345-b413-7675981e8467_ContentBits">
    <vt:lpwstr>8</vt:lpwstr>
  </property>
</Properties>
</file>