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420"/>
  <workbookPr/>
  <mc:AlternateContent xmlns:mc="http://schemas.openxmlformats.org/markup-compatibility/2006">
    <mc:Choice Requires="x15">
      <x15ac:absPath xmlns:x15ac="http://schemas.microsoft.com/office/spreadsheetml/2010/11/ac" url="https://onebasebyfujitsu.sharepoint.com/sites/etfpf/Shared Documents/100_共通/202_ユーザテスト仕様書/01_初回稼働向け/AP（委託デスク）編/"/>
    </mc:Choice>
  </mc:AlternateContent>
  <xr:revisionPtr revIDLastSave="1838" documentId="11_FF528269541374FD9A72FC96F2387E0E12A52721" xr6:coauthVersionLast="47" xr6:coauthVersionMax="47" xr10:uidLastSave="{457E950E-E76D-419D-973D-1137D11A1237}"/>
  <bookViews>
    <workbookView xWindow="0" yWindow="520" windowWidth="51200" windowHeight="28300" xr2:uid="{00000000-000D-0000-FFFF-FFFF00000000}"/>
  </bookViews>
  <sheets>
    <sheet name="提出者情報・実施結果" sheetId="8" r:id="rId1"/>
    <sheet name="テストケース一覧" sheetId="1" r:id="rId2"/>
    <sheet name="手順一覧" sheetId="2" r:id="rId3"/>
  </sheets>
  <definedNames>
    <definedName name="_xlnm._FilterDatabase" localSheetId="0" hidden="1">提出者情報・実施結果!$B$11:$C$14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1" l="1"/>
  <c r="B11" i="1"/>
  <c r="B7" i="1"/>
  <c r="B8" i="1"/>
  <c r="B9" i="1"/>
  <c r="B10" i="1"/>
  <c r="B12" i="1"/>
  <c r="B13" i="1"/>
  <c r="B14" i="1"/>
  <c r="B15" i="1"/>
  <c r="B17" i="1"/>
  <c r="B18" i="1"/>
  <c r="B19" i="1"/>
  <c r="B20" i="1"/>
  <c r="B21" i="1"/>
  <c r="B22" i="1"/>
  <c r="B23" i="1"/>
  <c r="B6" i="1"/>
  <c r="B5" i="1"/>
</calcChain>
</file>

<file path=xl/sharedStrings.xml><?xml version="1.0" encoding="utf-8"?>
<sst xmlns="http://schemas.openxmlformats.org/spreadsheetml/2006/main" count="244" uniqueCount="168">
  <si>
    <t>提出者情報</t>
  </si>
  <si>
    <t>利用者区分</t>
    <rPh sb="0" eb="3">
      <t>リヨウシャ</t>
    </rPh>
    <rPh sb="3" eb="5">
      <t>クブン</t>
    </rPh>
    <phoneticPr fontId="1"/>
  </si>
  <si>
    <t>AP</t>
  </si>
  <si>
    <t>会社コード（5桁）</t>
  </si>
  <si>
    <t>貴社名</t>
    <rPh sb="0" eb="2">
      <t>キシャ</t>
    </rPh>
    <rPh sb="2" eb="3">
      <t>メイ</t>
    </rPh>
    <phoneticPr fontId="1"/>
  </si>
  <si>
    <t>御提出者氏名</t>
    <rPh sb="0" eb="1">
      <t>ゴ</t>
    </rPh>
    <rPh sb="1" eb="4">
      <t>テイシュツシャ</t>
    </rPh>
    <rPh sb="3" eb="4">
      <t>シャ</t>
    </rPh>
    <rPh sb="4" eb="6">
      <t>シメイ</t>
    </rPh>
    <phoneticPr fontId="1"/>
  </si>
  <si>
    <t>電話番号</t>
    <rPh sb="0" eb="2">
      <t>デンワ</t>
    </rPh>
    <rPh sb="2" eb="4">
      <t>バンゴウ</t>
    </rPh>
    <phoneticPr fontId="1"/>
  </si>
  <si>
    <t>E-mail</t>
  </si>
  <si>
    <t>テスト環境実施結果</t>
  </si>
  <si>
    <t>提出日</t>
  </si>
  <si>
    <t>実施結果</t>
  </si>
  <si>
    <t>※テスト環境におけるすべてのケースの実施結果が「成功」した場合、「完了」の記載をお願いします。</t>
  </si>
  <si>
    <t>本番環境実施結果</t>
  </si>
  <si>
    <t>※本番環境におけるすべてのケースの実施結果が「成功」した場合、「完了」の記載をお願いします。</t>
  </si>
  <si>
    <t>No.</t>
  </si>
  <si>
    <t>カテゴリ</t>
  </si>
  <si>
    <t>ケース名称</t>
  </si>
  <si>
    <t>前提条件</t>
  </si>
  <si>
    <t>GUI
テスト手順</t>
  </si>
  <si>
    <t>GUI
期待結果</t>
  </si>
  <si>
    <t>API
使用エンドポイント/メソッド</t>
  </si>
  <si>
    <t>API
呼び出し後の期待結果</t>
  </si>
  <si>
    <t>テスト環境</t>
  </si>
  <si>
    <t>本番環境</t>
  </si>
  <si>
    <t>コメント（任意）</t>
  </si>
  <si>
    <t>実施IF</t>
  </si>
  <si>
    <t>実施日</t>
  </si>
  <si>
    <t>結果</t>
  </si>
  <si>
    <t>例</t>
  </si>
  <si>
    <t>手動での承認・拒否</t>
  </si>
  <si>
    <t>AP承認時のメール受信</t>
  </si>
  <si>
    <t>自動承認区分が「オフ」の銘柄を使用すること</t>
  </si>
  <si>
    <t xml:space="preserve">手順1
手順2
</t>
  </si>
  <si>
    <t>手順2を行った際に、CredNex利用者全員のユーザID（メールアドレス）にメールが受信できることを確認する。</t>
  </si>
  <si>
    <t>GUI</t>
  </si>
  <si>
    <t>成功</t>
  </si>
  <si>
    <t>両方</t>
  </si>
  <si>
    <t>ログイン</t>
  </si>
  <si>
    <t>オンライン時間（営業日 7:00~22:00）であること</t>
  </si>
  <si>
    <t>マニュアル参照</t>
  </si>
  <si>
    <t>CredNexテスト環境のログインページにアクセスできる
正しいID・PWを入力することで、二要素認証の認証コードの入力画面が見える
二要素認証の認証コードがIDとして指定しているメールアドレスに届く
正しい二要素認証の認証コードを入力することで、ログインできる</t>
  </si>
  <si>
    <t>任意のエンドポイント</t>
  </si>
  <si>
    <t>レスポンスコードが200または201であること。
レスポンスボディに仕様書規定の返却値が格納されていること。</t>
  </si>
  <si>
    <t>代理申込</t>
  </si>
  <si>
    <r>
      <rPr>
        <sz val="11"/>
        <color rgb="FF000000"/>
        <rFont val="Meiryo UI"/>
        <family val="2"/>
        <charset val="128"/>
      </rPr>
      <t xml:space="preserve">テスト銘柄いずれかを利用すること
</t>
    </r>
    <r>
      <rPr>
        <sz val="11"/>
        <color rgb="FFFF0000"/>
        <rFont val="Meiryo UI"/>
        <family val="2"/>
        <charset val="128"/>
      </rPr>
      <t xml:space="preserve">
API(POST /applications)でテスト実施する場合は、CredNexでのAPIの開発が完了していること。機能開発中であり、リリース時期についてはCredNex事務局より通知します。</t>
    </r>
  </si>
  <si>
    <t>手順1</t>
  </si>
  <si>
    <t>手順1で登録した申込が、申込一覧画面で閲覧できる
表示されている内容が、手順1で登録した内容と一致している</t>
  </si>
  <si>
    <t>/applications
（POST）</t>
  </si>
  <si>
    <t>レスポンスコードが201であること。
レスポンスボディに仕様書規定の返却値が格納されていること。</t>
  </si>
  <si>
    <t>申込情報の閲覧</t>
  </si>
  <si>
    <t>申込情報閲覧</t>
  </si>
  <si>
    <t>なし</t>
  </si>
  <si>
    <t>手順1
以降の手順はマニュアル参照</t>
  </si>
  <si>
    <t>/applications
（GET）
および
/applications/{applicationId}
(GET)</t>
  </si>
  <si>
    <t>レスポンスコードが200であること。
レスポンスボディに仕様書規定の返却値が格納されていること。</t>
  </si>
  <si>
    <t>承認・拒否</t>
  </si>
  <si>
    <t>申込登録時のメール受信</t>
  </si>
  <si>
    <t>APが申込を登録した際に、AP（委託デスク）ユーザのメールアドレスにメールが受信される</t>
  </si>
  <si>
    <t>-</t>
  </si>
  <si>
    <t>AP承認</t>
  </si>
  <si>
    <t>テスト銘柄（AT030）を利用すること。（他テスト銘柄の場合、自動で即時にAM承認され、「承認済」ステータスになるため。）</t>
  </si>
  <si>
    <t>手順1
手順2</t>
  </si>
  <si>
    <t>「AP確認中」のステータスの申込に対し、AP承認操作を行い、「AM確認中」ステータスに遷移できる
補足：テスト銘柄（AT030）は自動でAM拒否が操作される銘柄のため、1分以内に「取消」ステータスに自動遷移することに注意</t>
  </si>
  <si>
    <t>/applications/{applicationId}/approve
(PUT)</t>
  </si>
  <si>
    <t>AP拒否</t>
  </si>
  <si>
    <t>同上</t>
  </si>
  <si>
    <t>手順1
手順6</t>
  </si>
  <si>
    <t>「AP確認中」のステータスの申込に対し、AP拒否操作を行い、「取消」ステータスに遷移できる</t>
  </si>
  <si>
    <t>/applications/{applicationId}/deny
(PUT)</t>
  </si>
  <si>
    <t>AP拒否時のメール受信</t>
  </si>
  <si>
    <t>APが申込拒否した際に、AP（委託デスク）ユーザ全員のメールアドレスにメールが受信される</t>
  </si>
  <si>
    <t>取消申込の登録および取消承認・取消拒否</t>
  </si>
  <si>
    <t>取消申請</t>
  </si>
  <si>
    <t>テスト銘柄 AT010またはAT020を利用すること。（事務局により代理で自動AM承認を行うため。）</t>
  </si>
  <si>
    <t>手順1
手順2
事務局によるAM自動承認
手順9</t>
  </si>
  <si>
    <t>「承認済」のステータスの申込に対し、取消申請操作を行った際に、手順1で登録した申込のステータスがAP取消確認中に遷移できる</t>
  </si>
  <si>
    <t>取消申請時のメール受信</t>
  </si>
  <si>
    <t>「承認済」のステータスの申込に対し、APが取消申請を実施した際に、AP（委託デスク）ユーザ全員のメールアドレスにメールが受信される</t>
  </si>
  <si>
    <t>AP取消承認</t>
  </si>
  <si>
    <t>手順1
手順2
事務局によるAM承認
手順9
手順10</t>
  </si>
  <si>
    <t>「AP取消確認中」のステータスの申込に対し、AP取消承認操作を行い、「AM取消確認中」ステータスに遷移できる</t>
  </si>
  <si>
    <t>/applications/{applicationId}/approveCancellationRequest
(PUT)</t>
  </si>
  <si>
    <t>AP取消拒否</t>
  </si>
  <si>
    <t>手順1
手順2
事務局によるAM承認
手順9
手順12</t>
  </si>
  <si>
    <t>「AP取消確認中」のステータスの申込に対し、AP取消拒否操作を行い、「承認済」ステータスに遷移できる</t>
  </si>
  <si>
    <t>/applications/{applicationId}/denyCancellationRequest
(PUT)</t>
  </si>
  <si>
    <t>AP取消拒否時のメール受信</t>
  </si>
  <si>
    <t>APが取消拒否した際に、AP（委託デスク）ユーザ全員のメールアドレスにメールが受信される</t>
  </si>
  <si>
    <t>AM取消承認時のメール受信</t>
  </si>
  <si>
    <t>テスト銘柄 AT010またはAT020を利用すること。（事務局が代理でAM承認およびAM取消承認を自動実施するため。）</t>
  </si>
  <si>
    <t>手順1
手順2
事務局によるAM承認
手順9
手順10
事務局によるAM取消承認</t>
  </si>
  <si>
    <t>「AM取消確認中」のステータスの申込に対し、事務局がAM取消承認操作を行った際に、AP（委託デスク）ユーザ全員のメールアドレスにメールが受信される</t>
  </si>
  <si>
    <t>AM取消拒否時のメール受信</t>
  </si>
  <si>
    <t>テスト銘柄 AT040を利用すること。（事務局が代理でAM承認およびAM取消拒否を自動実施するため。）</t>
  </si>
  <si>
    <t>手順1
手順2
事務局によるAM承認
手順9
手順10
事務局によるAM取消拒否</t>
  </si>
  <si>
    <t>「AM取消確認中」のステータスの申込に対し、事務局がAM取消拒否操作を行った際に、AP（委託デスク）ユーザ全員のメールアドレスにメールが受信される</t>
  </si>
  <si>
    <t>申込情報のダウンロード</t>
  </si>
  <si>
    <t>取得対象となる申込が存在すること</t>
  </si>
  <si>
    <t>申込情報ファイルのダウンロードができる
登録した申込と内容が一致している</t>
  </si>
  <si>
    <t>/applications
（GET）
/applications/{applicationId}
(GET)</t>
  </si>
  <si>
    <t>計算書のダウンロード</t>
  </si>
  <si>
    <t>テスト銘柄 AT010またはAT020を利用すること。</t>
  </si>
  <si>
    <t>手順1
手順2
事務局によるAM承認
システムの代理生成</t>
  </si>
  <si>
    <t>計算書ファイルのダウンロードができる。
補足：APテストユーザーがAM/TBに変わって計算書の作成から承認まで実施するのは困難なため、計算書を代理生成する運用機能を代替利用する。
金銭型ETFかつ債務引受有りの銘柄に対する申込は、計算書確定日の21:30にシステムによって計算書が自動生成される。これは、万が一AMおよびTBが計算書を確定できなかった場合でも清算するための運用機能であるが、この機能を代替して利用する。
また、計算書中の「NAV種別」項目が0（計算書確定日の時限までに「計算書確定済」ステータスに遷移せず、CredNexによって計算書が代理生成された場合のフラグ）が設定されることに留意すること。
実際のAMが登録した計算書を用いるテストを実施する場合には、連動テストの中で実施すること。</t>
  </si>
  <si>
    <t>/statements/{applicationId}</t>
  </si>
  <si>
    <t>銘柄マスタの確認・ダウンロード</t>
  </si>
  <si>
    <t>銘柄マスタの確認</t>
  </si>
  <si>
    <t>銘柄マスタ詳細画面にて、銘柄情報を閲覧できること。</t>
  </si>
  <si>
    <t>/issues
(GET)</t>
  </si>
  <si>
    <t>銘柄マスタファイルのダウンロード</t>
  </si>
  <si>
    <t>銘柄マスタファイルのダウンロードができること。</t>
  </si>
  <si>
    <t>申込受付不可日のダウンロード</t>
  </si>
  <si>
    <t>申込受付不可日出力ファイルのダウンロード</t>
  </si>
  <si>
    <t>ファイルのダウンロードが可能なこと。</t>
  </si>
  <si>
    <t>/issues/blackout
(GET)</t>
  </si>
  <si>
    <t>手順No.</t>
  </si>
  <si>
    <t>ステータス遷移図との対応</t>
  </si>
  <si>
    <t>ログインユーザ</t>
  </si>
  <si>
    <t>実施手順</t>
  </si>
  <si>
    <t>1.申込登録</t>
  </si>
  <si>
    <t>申込メニューから申込を登録する。各テストケースの「前提条件」に銘柄・設定交換区分・口数等の条件が記載されている場合は、その条件に従うこと。</t>
  </si>
  <si>
    <t>手順2</t>
  </si>
  <si>
    <t>2.AP承認</t>
  </si>
  <si>
    <t>申込詳細画面にて、申込をAPによって承認する。</t>
  </si>
  <si>
    <t>手順3</t>
  </si>
  <si>
    <t>3.AM承認</t>
  </si>
  <si>
    <t>AM</t>
  </si>
  <si>
    <t>申込詳細画面にて、申込をAMによって承認する。</t>
  </si>
  <si>
    <t>手順4</t>
  </si>
  <si>
    <t>4.計算書登録</t>
  </si>
  <si>
    <t>計算書メニューから計算書を登録する。
計算書ファイルについては、自身で出力したダミーファイルもしくはポータルに公開しているサンプルファイルを元に、以下の項目について編集を行った上で登録する。
「申込番号」：手順1にて登録した申込番号を指定する。
「申込口数」：手順1にて登録した申込の申込口数と一致した値を指定する。</t>
  </si>
  <si>
    <t>手順5</t>
  </si>
  <si>
    <t>5.TB承認</t>
  </si>
  <si>
    <t>TB</t>
  </si>
  <si>
    <t>申込一覧画面にて、計算書をTBによって承認する。</t>
  </si>
  <si>
    <t>手順6</t>
  </si>
  <si>
    <t>6.AP拒否</t>
  </si>
  <si>
    <t>申込詳細画面にて、申込をAPによって拒否する。</t>
  </si>
  <si>
    <t>手順7</t>
  </si>
  <si>
    <t>7.AM拒否</t>
  </si>
  <si>
    <t>申込詳細画面にて、申込をAMによって拒否する。</t>
  </si>
  <si>
    <t>手順8</t>
  </si>
  <si>
    <t>8.申込者取消</t>
  </si>
  <si>
    <t>「AP承認中」ステータスの申込に対して、申込詳細画面で申込の取消申請を行う。</t>
  </si>
  <si>
    <t>手順9</t>
  </si>
  <si>
    <t>9.申込者取消</t>
  </si>
  <si>
    <t>「承認済」ステータスの申込に対して、申込詳細画面で申込の取消申請を行う。</t>
  </si>
  <si>
    <t>手順10</t>
  </si>
  <si>
    <t>10.AP取消承認</t>
  </si>
  <si>
    <t>「AP取消確認中」ステータスの申込に対して、申込詳細画面で取消を承認する。</t>
  </si>
  <si>
    <t>手順11</t>
  </si>
  <si>
    <t>11.AM取消承認</t>
  </si>
  <si>
    <t>「AM取消確認中」ステータスの申込に対して、申込詳細画面で取消を承認する。</t>
  </si>
  <si>
    <t>手順12</t>
  </si>
  <si>
    <t>12.AP取消拒否</t>
  </si>
  <si>
    <t>「AP取消確認中」ステータスの申込に対して、申込詳細画面で取消を拒否する。</t>
  </si>
  <si>
    <t>手順13</t>
  </si>
  <si>
    <t>13.AM取消拒否</t>
  </si>
  <si>
    <t>「AM取消確認中」ステータスの申込に対して、申込詳細画面で取消を拒否する。</t>
  </si>
  <si>
    <t>手順14</t>
  </si>
  <si>
    <t>14.TBの計算書差戻</t>
  </si>
  <si>
    <t>申込詳細画面にて、計算書を差し戻す。</t>
  </si>
  <si>
    <t>手順15</t>
  </si>
  <si>
    <t>15.AMの計算書再登録</t>
  </si>
  <si>
    <t>「計算書差戻」ステータスの申込に対して、計算書メニューから計算書を登録する。
計算書ファイルについては、自身で出力したダミーファイルもしくはポータルに公開しているサンプルファイルを元に、以下の項目について編集を行った上で登録する。
「申込番号」：手順1にて登録した申込番号を指定する。
「申込口数」：手順1にて登録した申込の申込口数と一致した値を指定する。</t>
  </si>
  <si>
    <t>手順16</t>
  </si>
  <si>
    <t>16.AM取消</t>
  </si>
  <si>
    <t>申込詳細画面にて、申込を強制的に取り消す。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</si>
</sst>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游ゴシック"/>
      <family val="2"/>
      <scheme val="minor"/>
    </font>
    <font>
      <sz val="11"/>
      <color theme="1"/>
      <name val="Meiryo UI"/>
      <family val="2"/>
      <charset val="128"/>
    </font>
    <font>
      <sz val="11"/>
      <color theme="0"/>
      <name val="Meiryo UI"/>
      <family val="2"/>
      <charset val="128"/>
    </font>
    <font>
      <sz val="11"/>
      <color rgb="FF000000"/>
      <name val="Meiryo UI"/>
      <family val="2"/>
      <charset val="128"/>
    </font>
    <font>
      <sz val="11"/>
      <name val="ＭＳ Ｐゴシック"/>
      <family val="3"/>
      <charset val="128"/>
    </font>
    <font>
      <sz val="6"/>
      <name val="游ゴシック"/>
      <family val="3"/>
      <charset val="128"/>
      <scheme val="minor"/>
    </font>
    <font>
      <sz val="11"/>
      <color theme="1"/>
      <name val="Meiryo UI"/>
      <family val="2"/>
      <charset val="128"/>
    </font>
    <font>
      <sz val="11"/>
      <color rgb="FFFF0000"/>
      <name val="Meiryo UI"/>
      <family val="2"/>
      <charset val="128"/>
    </font>
  </fonts>
  <fills count="11">
    <fill>
      <patternFill patternType="none"/>
    </fill>
    <fill>
      <patternFill patternType="gray125"/>
    </fill>
    <fill>
      <patternFill patternType="solid">
        <fgColor theme="5" tint="-0.249977111117893"/>
        <bgColor indexed="64"/>
      </patternFill>
    </fill>
    <fill>
      <patternFill patternType="solid">
        <fgColor theme="7" tint="-0.249977111117893"/>
        <bgColor indexed="64"/>
      </patternFill>
    </fill>
    <fill>
      <patternFill patternType="solid">
        <fgColor theme="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0B769E"/>
        <bgColor indexed="64"/>
      </patternFill>
    </fill>
    <fill>
      <patternFill patternType="solid">
        <fgColor theme="9" tint="-0.249977111117893"/>
        <bgColor indexed="64"/>
      </patternFill>
    </fill>
    <fill>
      <patternFill patternType="solid">
        <fgColor theme="2" tint="-0.499984740745262"/>
        <bgColor indexed="64"/>
      </patternFill>
    </fill>
    <fill>
      <patternFill patternType="solid">
        <fgColor rgb="FFE8E8E8"/>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2">
    <xf numFmtId="0" fontId="0" fillId="0" borderId="0"/>
    <xf numFmtId="0" fontId="4" fillId="0" borderId="0">
      <alignment vertical="center"/>
    </xf>
  </cellStyleXfs>
  <cellXfs count="57">
    <xf numFmtId="0" fontId="0" fillId="0" borderId="0" xfId="0"/>
    <xf numFmtId="0" fontId="1" fillId="0" borderId="0" xfId="0" applyFont="1"/>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0" xfId="0" applyFont="1" applyAlignment="1">
      <alignment horizontal="center"/>
    </xf>
    <xf numFmtId="0" fontId="1" fillId="0" borderId="1" xfId="0" applyFont="1" applyBorder="1" applyAlignment="1">
      <alignment horizontal="center" vertical="top" wrapText="1"/>
    </xf>
    <xf numFmtId="0" fontId="1" fillId="4" borderId="1" xfId="0" applyFont="1" applyFill="1" applyBorder="1" applyAlignment="1">
      <alignment horizontal="left" vertical="top"/>
    </xf>
    <xf numFmtId="0" fontId="1" fillId="5" borderId="1" xfId="0" applyFont="1" applyFill="1" applyBorder="1"/>
    <xf numFmtId="0" fontId="1" fillId="0" borderId="1" xfId="0" applyFont="1" applyBorder="1"/>
    <xf numFmtId="0" fontId="1" fillId="0" borderId="0" xfId="0" applyFont="1" applyAlignment="1">
      <alignment wrapText="1"/>
    </xf>
    <xf numFmtId="0" fontId="3" fillId="0" borderId="1" xfId="0" applyFont="1" applyBorder="1" applyAlignment="1">
      <alignment horizontal="left" vertical="top" wrapText="1"/>
    </xf>
    <xf numFmtId="0" fontId="1" fillId="0" borderId="5" xfId="0" applyFont="1" applyBorder="1" applyAlignment="1">
      <alignment horizontal="left" vertical="top" wrapText="1"/>
    </xf>
    <xf numFmtId="0" fontId="1" fillId="4" borderId="1" xfId="0" applyFont="1" applyFill="1" applyBorder="1" applyAlignment="1">
      <alignment horizontal="center" vertical="top"/>
    </xf>
    <xf numFmtId="0" fontId="1" fillId="0" borderId="1" xfId="0" applyFont="1" applyBorder="1" applyAlignment="1">
      <alignment horizontal="center" vertical="top"/>
    </xf>
    <xf numFmtId="0" fontId="0" fillId="0" borderId="0" xfId="0" applyAlignment="1">
      <alignment horizontal="center"/>
    </xf>
    <xf numFmtId="0" fontId="3" fillId="0" borderId="1" xfId="0" applyFont="1" applyBorder="1" applyAlignment="1">
      <alignment horizontal="center" vertical="top"/>
    </xf>
    <xf numFmtId="0" fontId="1" fillId="0" borderId="0" xfId="0" applyFont="1" applyAlignment="1">
      <alignment horizontal="center" wrapText="1"/>
    </xf>
    <xf numFmtId="0" fontId="1" fillId="0" borderId="5" xfId="0" applyFont="1" applyBorder="1" applyAlignment="1">
      <alignment horizontal="center" vertical="top" wrapText="1"/>
    </xf>
    <xf numFmtId="0" fontId="1" fillId="0" borderId="0" xfId="0" applyFont="1" applyAlignment="1">
      <alignment vertical="top" wrapText="1"/>
    </xf>
    <xf numFmtId="14" fontId="1" fillId="0" borderId="1" xfId="0" applyNumberFormat="1" applyFont="1" applyBorder="1" applyAlignment="1">
      <alignment horizontal="left"/>
    </xf>
    <xf numFmtId="0" fontId="1" fillId="6" borderId="1" xfId="0" applyFont="1" applyFill="1" applyBorder="1"/>
    <xf numFmtId="0" fontId="2" fillId="3" borderId="1" xfId="0" applyFont="1" applyFill="1" applyBorder="1" applyAlignment="1">
      <alignment horizontal="center" vertical="center" wrapText="1"/>
    </xf>
    <xf numFmtId="0" fontId="1" fillId="4" borderId="5" xfId="0" applyFont="1" applyFill="1" applyBorder="1" applyAlignment="1">
      <alignment horizontal="center" vertical="top" wrapText="1"/>
    </xf>
    <xf numFmtId="0" fontId="1" fillId="4" borderId="5" xfId="0" applyFont="1" applyFill="1" applyBorder="1" applyAlignment="1">
      <alignment horizontal="left" vertical="top" wrapText="1"/>
    </xf>
    <xf numFmtId="0" fontId="3" fillId="4" borderId="5" xfId="0" applyFont="1" applyFill="1" applyBorder="1" applyAlignment="1">
      <alignment horizontal="left" vertical="top" wrapText="1"/>
    </xf>
    <xf numFmtId="0" fontId="1" fillId="0" borderId="0" xfId="0" applyFont="1" applyAlignment="1">
      <alignment horizontal="center" vertical="center"/>
    </xf>
    <xf numFmtId="0" fontId="1" fillId="4" borderId="5" xfId="0" applyFont="1" applyFill="1" applyBorder="1" applyAlignment="1">
      <alignment horizontal="center" vertical="center" wrapText="1"/>
    </xf>
    <xf numFmtId="14" fontId="1" fillId="0" borderId="2"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3" fillId="0" borderId="0" xfId="0" applyFont="1"/>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0" xfId="0" applyFont="1" applyAlignment="1">
      <alignment horizontal="center" vertical="center" wrapText="1"/>
    </xf>
    <xf numFmtId="0" fontId="2" fillId="8" borderId="1" xfId="0" applyFont="1" applyFill="1" applyBorder="1" applyAlignment="1">
      <alignment horizontal="center" vertical="center" wrapText="1"/>
    </xf>
    <xf numFmtId="0" fontId="3" fillId="0" borderId="1" xfId="0" applyFont="1" applyBorder="1" applyAlignment="1">
      <alignment vertical="top" wrapText="1"/>
    </xf>
    <xf numFmtId="0" fontId="3" fillId="0" borderId="2" xfId="0" applyFont="1" applyBorder="1" applyAlignment="1">
      <alignment horizontal="left" vertical="top" wrapText="1"/>
    </xf>
    <xf numFmtId="0" fontId="1" fillId="0" borderId="3" xfId="0" applyFont="1" applyBorder="1" applyAlignment="1">
      <alignment horizontal="center" vertical="top" wrapText="1"/>
    </xf>
    <xf numFmtId="0" fontId="3" fillId="10" borderId="3" xfId="0" applyFont="1" applyFill="1" applyBorder="1" applyAlignment="1">
      <alignment horizontal="left" vertical="top" wrapText="1"/>
    </xf>
    <xf numFmtId="0" fontId="1" fillId="10" borderId="1" xfId="0" applyFont="1" applyFill="1" applyBorder="1" applyAlignment="1">
      <alignment horizontal="center" vertical="center" wrapText="1"/>
    </xf>
    <xf numFmtId="14" fontId="1" fillId="10" borderId="3" xfId="0" applyNumberFormat="1" applyFont="1" applyFill="1" applyBorder="1" applyAlignment="1">
      <alignment horizontal="center" vertical="center" wrapText="1"/>
    </xf>
    <xf numFmtId="0" fontId="1" fillId="1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6" fillId="0" borderId="3" xfId="0" applyFont="1" applyBorder="1" applyAlignment="1">
      <alignment horizontal="left" vertical="top" wrapText="1"/>
    </xf>
    <xf numFmtId="0" fontId="7" fillId="0" borderId="1" xfId="0" applyFont="1" applyBorder="1" applyAlignment="1">
      <alignment horizontal="left" vertical="top" wrapText="1"/>
    </xf>
    <xf numFmtId="0" fontId="1" fillId="0" borderId="2" xfId="0" applyFont="1" applyBorder="1" applyAlignment="1">
      <alignment horizontal="center" vertical="top" wrapText="1"/>
    </xf>
    <xf numFmtId="0" fontId="1" fillId="0" borderId="4" xfId="0" applyFont="1" applyBorder="1" applyAlignment="1">
      <alignment horizontal="center"/>
    </xf>
    <xf numFmtId="0" fontId="1" fillId="0" borderId="0" xfId="0" applyFont="1" applyAlignment="1">
      <alignment horizontal="center"/>
    </xf>
    <xf numFmtId="0" fontId="2" fillId="9"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7" borderId="6" xfId="0" applyFont="1" applyFill="1" applyBorder="1" applyAlignment="1">
      <alignment horizontal="center" vertical="center"/>
    </xf>
    <xf numFmtId="0" fontId="2" fillId="7" borderId="7" xfId="0" applyFont="1" applyFill="1" applyBorder="1" applyAlignment="1">
      <alignment horizontal="center" vertical="center"/>
    </xf>
    <xf numFmtId="0" fontId="2" fillId="7" borderId="2" xfId="0" applyFont="1" applyFill="1" applyBorder="1" applyAlignment="1">
      <alignment horizontal="center" vertical="center"/>
    </xf>
    <xf numFmtId="0" fontId="2" fillId="8" borderId="6" xfId="0" applyFont="1" applyFill="1" applyBorder="1" applyAlignment="1">
      <alignment horizontal="center" vertical="center"/>
    </xf>
    <xf numFmtId="0" fontId="2" fillId="8" borderId="7" xfId="0" applyFont="1" applyFill="1" applyBorder="1" applyAlignment="1">
      <alignment horizontal="center" vertical="center"/>
    </xf>
    <xf numFmtId="0" fontId="2" fillId="8" borderId="2" xfId="0" applyFont="1" applyFill="1" applyBorder="1" applyAlignment="1">
      <alignment horizontal="center" vertical="center"/>
    </xf>
  </cellXfs>
  <cellStyles count="2">
    <cellStyle name="標準" xfId="0" builtinId="0"/>
    <cellStyle name="標準 2" xfId="1" xr:uid="{4272DF0F-D509-4352-B1BC-26895AB8723B}"/>
  </cellStyles>
  <dxfs count="0"/>
  <tableStyles count="0" defaultTableStyle="TableStyleMedium2" defaultPivotStyle="PivotStyleMedium9"/>
  <colors>
    <mruColors>
      <color rgb="FFE8E8E8"/>
      <color rgb="FF0B769E"/>
      <color rgb="FF660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855F7-C1AD-4131-B849-3627B73F4B91}">
  <dimension ref="B2:G20"/>
  <sheetViews>
    <sheetView tabSelected="1" workbookViewId="0"/>
  </sheetViews>
  <sheetFormatPr baseColWidth="10" defaultColWidth="9" defaultRowHeight="16"/>
  <cols>
    <col min="1" max="1" width="4.6640625" style="1" customWidth="1"/>
    <col min="2" max="2" width="16.5" style="1" customWidth="1"/>
    <col min="3" max="3" width="45.6640625" style="1" customWidth="1"/>
    <col min="4" max="16384" width="9" style="1"/>
  </cols>
  <sheetData>
    <row r="2" spans="2:7">
      <c r="B2" s="46" t="s">
        <v>0</v>
      </c>
      <c r="C2" s="46"/>
      <c r="D2" s="17"/>
      <c r="G2" s="10"/>
    </row>
    <row r="3" spans="2:7">
      <c r="B3" s="8" t="s">
        <v>1</v>
      </c>
      <c r="C3" s="9" t="s">
        <v>2</v>
      </c>
      <c r="D3" s="10"/>
      <c r="G3" s="10"/>
    </row>
    <row r="4" spans="2:7">
      <c r="B4" s="8" t="s">
        <v>3</v>
      </c>
      <c r="C4" s="9"/>
      <c r="D4" s="10"/>
      <c r="G4" s="10"/>
    </row>
    <row r="5" spans="2:7">
      <c r="B5" s="8" t="s">
        <v>4</v>
      </c>
      <c r="C5" s="9"/>
      <c r="D5" s="10"/>
      <c r="G5" s="10"/>
    </row>
    <row r="6" spans="2:7">
      <c r="B6" s="8" t="s">
        <v>5</v>
      </c>
      <c r="C6" s="9"/>
      <c r="D6" s="10"/>
      <c r="G6" s="10"/>
    </row>
    <row r="7" spans="2:7">
      <c r="B7" s="8" t="s">
        <v>6</v>
      </c>
      <c r="C7" s="9"/>
      <c r="D7" s="10"/>
      <c r="F7" s="30"/>
      <c r="G7" s="10"/>
    </row>
    <row r="8" spans="2:7">
      <c r="B8" s="8" t="s">
        <v>7</v>
      </c>
      <c r="C8" s="9"/>
      <c r="D8" s="10"/>
      <c r="G8" s="10"/>
    </row>
    <row r="11" spans="2:7">
      <c r="B11" s="47" t="s">
        <v>8</v>
      </c>
      <c r="C11" s="47"/>
    </row>
    <row r="12" spans="2:7">
      <c r="B12" s="21" t="s">
        <v>9</v>
      </c>
      <c r="C12" s="20"/>
      <c r="D12" s="10"/>
      <c r="G12" s="10"/>
    </row>
    <row r="13" spans="2:7">
      <c r="B13" s="21" t="s">
        <v>10</v>
      </c>
      <c r="C13" s="9"/>
    </row>
    <row r="14" spans="2:7">
      <c r="C14" s="1" t="s">
        <v>11</v>
      </c>
    </row>
    <row r="17" spans="2:3">
      <c r="B17" s="47" t="s">
        <v>12</v>
      </c>
      <c r="C17" s="47"/>
    </row>
    <row r="18" spans="2:3">
      <c r="B18" s="21" t="s">
        <v>9</v>
      </c>
      <c r="C18" s="20"/>
    </row>
    <row r="19" spans="2:3">
      <c r="B19" s="21" t="s">
        <v>10</v>
      </c>
      <c r="C19" s="9"/>
    </row>
    <row r="20" spans="2:3">
      <c r="C20" s="1" t="s">
        <v>13</v>
      </c>
    </row>
  </sheetData>
  <mergeCells count="3">
    <mergeCell ref="B2:C2"/>
    <mergeCell ref="B11:C11"/>
    <mergeCell ref="B17:C17"/>
  </mergeCells>
  <phoneticPr fontId="5"/>
  <dataValidations count="3">
    <dataValidation allowBlank="1" showInputMessage="1" showErrorMessage="1" sqref="C4" xr:uid="{BE9C9560-4299-4E96-A6EE-6D7D5AFE35CA}"/>
    <dataValidation type="list" allowBlank="1" showInputMessage="1" showErrorMessage="1" sqref="C3" xr:uid="{C644AA5D-6926-4AE2-A46B-1768BC02BD13}">
      <formula1>"AP,AM,TB,MM"</formula1>
    </dataValidation>
    <dataValidation type="list" allowBlank="1" showInputMessage="1" showErrorMessage="1" sqref="C13 C19" xr:uid="{28AE4629-7662-4011-A75F-AD5525E6B6C3}">
      <formula1>"完了"</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P23"/>
  <sheetViews>
    <sheetView showGridLines="0" workbookViewId="0">
      <pane ySplit="3" topLeftCell="A4" activePane="bottomLeft" state="frozen"/>
      <selection pane="bottomLeft"/>
    </sheetView>
  </sheetViews>
  <sheetFormatPr baseColWidth="10" defaultColWidth="9" defaultRowHeight="15.75" customHeight="1"/>
  <cols>
    <col min="1" max="1" width="4.6640625" style="1" customWidth="1"/>
    <col min="2" max="2" width="6.6640625" style="26" customWidth="1"/>
    <col min="3" max="3" width="15.6640625" style="26" customWidth="1"/>
    <col min="4" max="4" width="15.6640625" style="33" customWidth="1"/>
    <col min="5" max="5" width="33.6640625" style="1" customWidth="1"/>
    <col min="6" max="6" width="24" style="5" bestFit="1" customWidth="1"/>
    <col min="7" max="7" width="67" style="19" customWidth="1"/>
    <col min="8" max="8" width="44.5" style="5" customWidth="1"/>
    <col min="9" max="9" width="46.6640625" style="19" customWidth="1"/>
    <col min="10" max="10" width="11.5" style="19" customWidth="1"/>
    <col min="11" max="13" width="11.5" style="26" customWidth="1"/>
    <col min="14" max="15" width="11" style="26" customWidth="1"/>
    <col min="16" max="16" width="77.1640625" style="1" customWidth="1"/>
    <col min="17" max="16384" width="9" style="1"/>
  </cols>
  <sheetData>
    <row r="2" spans="2:16" ht="16.5" customHeight="1">
      <c r="B2" s="49" t="s">
        <v>14</v>
      </c>
      <c r="C2" s="50" t="s">
        <v>15</v>
      </c>
      <c r="D2" s="49" t="s">
        <v>16</v>
      </c>
      <c r="E2" s="49" t="s">
        <v>17</v>
      </c>
      <c r="F2" s="49" t="s">
        <v>18</v>
      </c>
      <c r="G2" s="49" t="s">
        <v>19</v>
      </c>
      <c r="H2" s="49" t="s">
        <v>20</v>
      </c>
      <c r="I2" s="49" t="s">
        <v>21</v>
      </c>
      <c r="J2" s="51" t="s">
        <v>22</v>
      </c>
      <c r="K2" s="52"/>
      <c r="L2" s="53"/>
      <c r="M2" s="54" t="s">
        <v>23</v>
      </c>
      <c r="N2" s="55"/>
      <c r="O2" s="56"/>
      <c r="P2" s="48" t="s">
        <v>24</v>
      </c>
    </row>
    <row r="3" spans="2:16" ht="17">
      <c r="B3" s="49"/>
      <c r="C3" s="50"/>
      <c r="D3" s="49"/>
      <c r="E3" s="49"/>
      <c r="F3" s="49"/>
      <c r="G3" s="49"/>
      <c r="H3" s="49"/>
      <c r="I3" s="49"/>
      <c r="J3" s="22" t="s">
        <v>25</v>
      </c>
      <c r="K3" s="22" t="s">
        <v>26</v>
      </c>
      <c r="L3" s="22" t="s">
        <v>27</v>
      </c>
      <c r="M3" s="34" t="s">
        <v>25</v>
      </c>
      <c r="N3" s="34" t="s">
        <v>26</v>
      </c>
      <c r="O3" s="34" t="s">
        <v>27</v>
      </c>
      <c r="P3" s="48"/>
    </row>
    <row r="4" spans="2:16" ht="66" customHeight="1">
      <c r="B4" s="27" t="s">
        <v>28</v>
      </c>
      <c r="C4" s="27" t="s">
        <v>29</v>
      </c>
      <c r="D4" s="27" t="s">
        <v>30</v>
      </c>
      <c r="E4" s="24" t="s">
        <v>31</v>
      </c>
      <c r="F4" s="23" t="s">
        <v>32</v>
      </c>
      <c r="G4" s="25" t="s">
        <v>33</v>
      </c>
      <c r="H4" s="23"/>
      <c r="I4" s="38"/>
      <c r="J4" s="39" t="s">
        <v>34</v>
      </c>
      <c r="K4" s="40">
        <v>45863</v>
      </c>
      <c r="L4" s="41" t="s">
        <v>35</v>
      </c>
      <c r="M4" s="39" t="s">
        <v>36</v>
      </c>
      <c r="N4" s="40">
        <v>45891</v>
      </c>
      <c r="O4" s="41" t="s">
        <v>35</v>
      </c>
      <c r="P4" s="24"/>
    </row>
    <row r="5" spans="2:16" ht="66" customHeight="1">
      <c r="B5" s="29">
        <f>ROW()-4</f>
        <v>1</v>
      </c>
      <c r="C5" s="29" t="s">
        <v>37</v>
      </c>
      <c r="D5" s="29" t="s">
        <v>37</v>
      </c>
      <c r="E5" s="2" t="s">
        <v>38</v>
      </c>
      <c r="F5" s="6" t="s">
        <v>39</v>
      </c>
      <c r="G5" s="11" t="s">
        <v>40</v>
      </c>
      <c r="H5" s="6" t="s">
        <v>41</v>
      </c>
      <c r="I5" s="36" t="s">
        <v>42</v>
      </c>
      <c r="J5" s="29"/>
      <c r="K5" s="28"/>
      <c r="L5" s="29"/>
      <c r="M5" s="29"/>
      <c r="N5" s="28"/>
      <c r="O5" s="29"/>
      <c r="P5" s="2"/>
    </row>
    <row r="6" spans="2:16" ht="129" customHeight="1">
      <c r="B6" s="29">
        <f>ROW()-4</f>
        <v>2</v>
      </c>
      <c r="C6" s="29" t="s">
        <v>43</v>
      </c>
      <c r="D6" s="29" t="s">
        <v>43</v>
      </c>
      <c r="E6" s="44" t="s">
        <v>44</v>
      </c>
      <c r="F6" s="6" t="s">
        <v>45</v>
      </c>
      <c r="G6" s="2" t="s">
        <v>46</v>
      </c>
      <c r="H6" s="6" t="s">
        <v>47</v>
      </c>
      <c r="I6" s="3" t="s">
        <v>48</v>
      </c>
      <c r="J6" s="29"/>
      <c r="K6" s="28"/>
      <c r="L6" s="29"/>
      <c r="M6" s="29"/>
      <c r="N6" s="28"/>
      <c r="O6" s="29"/>
      <c r="P6" s="2"/>
    </row>
    <row r="7" spans="2:16" ht="105.75" customHeight="1">
      <c r="B7" s="29">
        <f t="shared" ref="B7:B23" si="0">ROW()-4</f>
        <v>3</v>
      </c>
      <c r="C7" s="29" t="s">
        <v>49</v>
      </c>
      <c r="D7" s="29" t="s">
        <v>50</v>
      </c>
      <c r="E7" s="2" t="s">
        <v>51</v>
      </c>
      <c r="F7" s="6" t="s">
        <v>52</v>
      </c>
      <c r="G7" s="11" t="s">
        <v>46</v>
      </c>
      <c r="H7" s="6" t="s">
        <v>53</v>
      </c>
      <c r="I7" s="36" t="s">
        <v>54</v>
      </c>
      <c r="J7" s="29"/>
      <c r="K7" s="28"/>
      <c r="L7" s="29"/>
      <c r="M7" s="29"/>
      <c r="N7" s="28"/>
      <c r="O7" s="29"/>
      <c r="P7" s="2"/>
    </row>
    <row r="8" spans="2:16" ht="66" customHeight="1">
      <c r="B8" s="29">
        <f t="shared" si="0"/>
        <v>4</v>
      </c>
      <c r="C8" s="29" t="s">
        <v>55</v>
      </c>
      <c r="D8" s="29" t="s">
        <v>56</v>
      </c>
      <c r="E8" s="2" t="s">
        <v>51</v>
      </c>
      <c r="F8" s="6" t="s">
        <v>45</v>
      </c>
      <c r="G8" s="11" t="s">
        <v>57</v>
      </c>
      <c r="H8" s="6" t="s">
        <v>58</v>
      </c>
      <c r="I8" s="3" t="s">
        <v>58</v>
      </c>
      <c r="J8" s="29"/>
      <c r="K8" s="28"/>
      <c r="L8" s="29"/>
      <c r="M8" s="29"/>
      <c r="N8" s="28"/>
      <c r="O8" s="29"/>
      <c r="P8" s="2"/>
    </row>
    <row r="9" spans="2:16" ht="80.25" customHeight="1">
      <c r="B9" s="29">
        <f t="shared" si="0"/>
        <v>5</v>
      </c>
      <c r="C9" s="29" t="s">
        <v>55</v>
      </c>
      <c r="D9" s="29" t="s">
        <v>59</v>
      </c>
      <c r="E9" s="2" t="s">
        <v>60</v>
      </c>
      <c r="F9" s="6" t="s">
        <v>61</v>
      </c>
      <c r="G9" s="2" t="s">
        <v>62</v>
      </c>
      <c r="H9" s="6" t="s">
        <v>63</v>
      </c>
      <c r="I9" s="36" t="s">
        <v>54</v>
      </c>
      <c r="J9" s="29"/>
      <c r="K9" s="28"/>
      <c r="L9" s="29"/>
      <c r="M9" s="29"/>
      <c r="N9" s="28"/>
      <c r="O9" s="29"/>
      <c r="P9" s="2"/>
    </row>
    <row r="10" spans="2:16" ht="80.25" customHeight="1">
      <c r="B10" s="29">
        <f t="shared" si="0"/>
        <v>6</v>
      </c>
      <c r="C10" s="29" t="s">
        <v>55</v>
      </c>
      <c r="D10" s="29" t="s">
        <v>64</v>
      </c>
      <c r="E10" s="2" t="s">
        <v>65</v>
      </c>
      <c r="F10" s="6" t="s">
        <v>66</v>
      </c>
      <c r="G10" s="2" t="s">
        <v>67</v>
      </c>
      <c r="H10" s="6" t="s">
        <v>68</v>
      </c>
      <c r="I10" s="36" t="s">
        <v>54</v>
      </c>
      <c r="J10" s="29"/>
      <c r="K10" s="28"/>
      <c r="L10" s="29"/>
      <c r="M10" s="29"/>
      <c r="N10" s="28"/>
      <c r="O10" s="29"/>
      <c r="P10" s="2"/>
    </row>
    <row r="11" spans="2:16" ht="80.25" customHeight="1">
      <c r="B11" s="29">
        <f t="shared" si="0"/>
        <v>7</v>
      </c>
      <c r="C11" s="29" t="s">
        <v>55</v>
      </c>
      <c r="D11" s="29" t="s">
        <v>69</v>
      </c>
      <c r="E11" s="2" t="s">
        <v>65</v>
      </c>
      <c r="F11" s="6" t="s">
        <v>65</v>
      </c>
      <c r="G11" s="11" t="s">
        <v>70</v>
      </c>
      <c r="H11" s="6" t="s">
        <v>58</v>
      </c>
      <c r="I11" s="45" t="s">
        <v>58</v>
      </c>
      <c r="J11" s="29"/>
      <c r="K11" s="28"/>
      <c r="L11" s="29"/>
      <c r="M11" s="29"/>
      <c r="N11" s="28"/>
      <c r="O11" s="29"/>
      <c r="P11" s="2"/>
    </row>
    <row r="12" spans="2:16" ht="80.25" customHeight="1">
      <c r="B12" s="29">
        <f t="shared" si="0"/>
        <v>8</v>
      </c>
      <c r="C12" s="29" t="s">
        <v>71</v>
      </c>
      <c r="D12" s="29" t="s">
        <v>72</v>
      </c>
      <c r="E12" s="2" t="s">
        <v>73</v>
      </c>
      <c r="F12" s="6" t="s">
        <v>74</v>
      </c>
      <c r="G12" s="2" t="s">
        <v>75</v>
      </c>
      <c r="H12" s="6" t="s">
        <v>58</v>
      </c>
      <c r="I12" s="45" t="s">
        <v>58</v>
      </c>
      <c r="J12" s="29"/>
      <c r="K12" s="28"/>
      <c r="L12" s="29"/>
      <c r="M12" s="29"/>
      <c r="N12" s="28"/>
      <c r="O12" s="29"/>
      <c r="P12" s="2"/>
    </row>
    <row r="13" spans="2:16" ht="80.25" customHeight="1">
      <c r="B13" s="29">
        <f t="shared" si="0"/>
        <v>9</v>
      </c>
      <c r="C13" s="29" t="s">
        <v>71</v>
      </c>
      <c r="D13" s="29" t="s">
        <v>76</v>
      </c>
      <c r="E13" s="2" t="s">
        <v>65</v>
      </c>
      <c r="F13" s="6" t="s">
        <v>65</v>
      </c>
      <c r="G13" s="11" t="s">
        <v>77</v>
      </c>
      <c r="H13" s="6" t="s">
        <v>58</v>
      </c>
      <c r="I13" s="45" t="s">
        <v>58</v>
      </c>
      <c r="J13" s="29"/>
      <c r="K13" s="28"/>
      <c r="L13" s="29"/>
      <c r="M13" s="29"/>
      <c r="N13" s="28"/>
      <c r="O13" s="29"/>
      <c r="P13" s="2"/>
    </row>
    <row r="14" spans="2:16" ht="85">
      <c r="B14" s="29">
        <f t="shared" si="0"/>
        <v>10</v>
      </c>
      <c r="C14" s="29" t="s">
        <v>71</v>
      </c>
      <c r="D14" s="29" t="s">
        <v>78</v>
      </c>
      <c r="E14" s="2" t="s">
        <v>65</v>
      </c>
      <c r="F14" s="6" t="s">
        <v>79</v>
      </c>
      <c r="G14" s="2" t="s">
        <v>80</v>
      </c>
      <c r="H14" s="6" t="s">
        <v>81</v>
      </c>
      <c r="I14" s="36" t="s">
        <v>54</v>
      </c>
      <c r="J14" s="29"/>
      <c r="K14" s="28"/>
      <c r="L14" s="29"/>
      <c r="M14" s="29"/>
      <c r="N14" s="28"/>
      <c r="O14" s="29"/>
      <c r="P14" s="2"/>
    </row>
    <row r="15" spans="2:16" ht="85">
      <c r="B15" s="29">
        <f t="shared" si="0"/>
        <v>11</v>
      </c>
      <c r="C15" s="29" t="s">
        <v>71</v>
      </c>
      <c r="D15" s="29" t="s">
        <v>82</v>
      </c>
      <c r="E15" s="2" t="s">
        <v>65</v>
      </c>
      <c r="F15" s="6" t="s">
        <v>83</v>
      </c>
      <c r="G15" s="2" t="s">
        <v>84</v>
      </c>
      <c r="H15" s="6" t="s">
        <v>85</v>
      </c>
      <c r="I15" s="36" t="s">
        <v>54</v>
      </c>
      <c r="J15" s="29"/>
      <c r="K15" s="28"/>
      <c r="L15" s="29"/>
      <c r="M15" s="29"/>
      <c r="N15" s="28"/>
      <c r="O15" s="29"/>
      <c r="P15" s="2"/>
    </row>
    <row r="16" spans="2:16" ht="81" customHeight="1">
      <c r="B16" s="29">
        <f t="shared" si="0"/>
        <v>12</v>
      </c>
      <c r="C16" s="29" t="s">
        <v>29</v>
      </c>
      <c r="D16" s="29" t="s">
        <v>86</v>
      </c>
      <c r="E16" s="2" t="s">
        <v>65</v>
      </c>
      <c r="F16" s="6" t="s">
        <v>65</v>
      </c>
      <c r="G16" s="11" t="s">
        <v>87</v>
      </c>
      <c r="H16" s="6" t="s">
        <v>58</v>
      </c>
      <c r="I16" s="43" t="s">
        <v>58</v>
      </c>
      <c r="J16" s="29"/>
      <c r="K16" s="28"/>
      <c r="L16" s="29"/>
      <c r="M16" s="29"/>
      <c r="N16" s="28"/>
      <c r="O16" s="29"/>
      <c r="P16" s="2"/>
    </row>
    <row r="17" spans="2:16" ht="118.5" customHeight="1">
      <c r="B17" s="29">
        <f t="shared" si="0"/>
        <v>13</v>
      </c>
      <c r="C17" s="29" t="s">
        <v>71</v>
      </c>
      <c r="D17" s="29" t="s">
        <v>88</v>
      </c>
      <c r="E17" s="2" t="s">
        <v>89</v>
      </c>
      <c r="F17" s="6" t="s">
        <v>90</v>
      </c>
      <c r="G17" s="35" t="s">
        <v>91</v>
      </c>
      <c r="H17" s="6" t="s">
        <v>58</v>
      </c>
      <c r="I17" s="2" t="s">
        <v>58</v>
      </c>
      <c r="J17" s="29"/>
      <c r="K17" s="28"/>
      <c r="L17" s="29"/>
      <c r="M17" s="29"/>
      <c r="N17" s="28"/>
      <c r="O17" s="29"/>
      <c r="P17" s="2"/>
    </row>
    <row r="18" spans="2:16" ht="99.75" customHeight="1">
      <c r="B18" s="29">
        <f t="shared" si="0"/>
        <v>14</v>
      </c>
      <c r="C18" s="29" t="s">
        <v>71</v>
      </c>
      <c r="D18" s="29" t="s">
        <v>92</v>
      </c>
      <c r="E18" s="2" t="s">
        <v>93</v>
      </c>
      <c r="F18" s="6" t="s">
        <v>94</v>
      </c>
      <c r="G18" s="35" t="s">
        <v>95</v>
      </c>
      <c r="H18" s="6" t="s">
        <v>58</v>
      </c>
      <c r="I18" s="2" t="s">
        <v>58</v>
      </c>
      <c r="J18" s="29"/>
      <c r="K18" s="28"/>
      <c r="L18" s="29"/>
      <c r="M18" s="29"/>
      <c r="N18" s="28"/>
      <c r="O18" s="29"/>
      <c r="P18" s="2"/>
    </row>
    <row r="19" spans="2:16" ht="80.25" customHeight="1">
      <c r="B19" s="29">
        <f t="shared" si="0"/>
        <v>15</v>
      </c>
      <c r="C19" s="31" t="s">
        <v>96</v>
      </c>
      <c r="D19" s="31" t="s">
        <v>96</v>
      </c>
      <c r="E19" s="12" t="s">
        <v>97</v>
      </c>
      <c r="F19" s="18" t="s">
        <v>39</v>
      </c>
      <c r="G19" s="4" t="s">
        <v>98</v>
      </c>
      <c r="H19" s="6" t="s">
        <v>99</v>
      </c>
      <c r="I19" s="36" t="s">
        <v>54</v>
      </c>
      <c r="J19" s="29"/>
      <c r="K19" s="28"/>
      <c r="L19" s="29"/>
      <c r="M19" s="29"/>
      <c r="N19" s="28"/>
      <c r="O19" s="29"/>
      <c r="P19" s="2"/>
    </row>
    <row r="20" spans="2:16" ht="178.5" customHeight="1">
      <c r="B20" s="29">
        <f t="shared" si="0"/>
        <v>16</v>
      </c>
      <c r="C20" s="29" t="s">
        <v>100</v>
      </c>
      <c r="D20" s="29" t="s">
        <v>100</v>
      </c>
      <c r="E20" s="2" t="s">
        <v>101</v>
      </c>
      <c r="F20" s="6" t="s">
        <v>102</v>
      </c>
      <c r="G20" s="3" t="s">
        <v>103</v>
      </c>
      <c r="H20" s="37" t="s">
        <v>104</v>
      </c>
      <c r="I20" s="36" t="s">
        <v>54</v>
      </c>
      <c r="J20" s="29"/>
      <c r="K20" s="28"/>
      <c r="L20" s="29"/>
      <c r="M20" s="29"/>
      <c r="N20" s="28"/>
      <c r="O20" s="29"/>
      <c r="P20" s="2"/>
    </row>
    <row r="21" spans="2:16" ht="80.25" customHeight="1">
      <c r="B21" s="29">
        <f t="shared" si="0"/>
        <v>17</v>
      </c>
      <c r="C21" s="29" t="s">
        <v>105</v>
      </c>
      <c r="D21" s="29" t="s">
        <v>106</v>
      </c>
      <c r="E21" s="2" t="s">
        <v>51</v>
      </c>
      <c r="F21" s="18" t="s">
        <v>39</v>
      </c>
      <c r="G21" s="3" t="s">
        <v>107</v>
      </c>
      <c r="H21" s="37" t="s">
        <v>108</v>
      </c>
      <c r="I21" s="36" t="s">
        <v>54</v>
      </c>
      <c r="J21" s="29"/>
      <c r="K21" s="28"/>
      <c r="L21" s="29"/>
      <c r="M21" s="29"/>
      <c r="N21" s="28"/>
      <c r="O21" s="29"/>
      <c r="P21" s="2"/>
    </row>
    <row r="22" spans="2:16" ht="80.25" customHeight="1">
      <c r="B22" s="29">
        <f t="shared" si="0"/>
        <v>18</v>
      </c>
      <c r="C22" s="29" t="s">
        <v>105</v>
      </c>
      <c r="D22" s="29" t="s">
        <v>109</v>
      </c>
      <c r="E22" s="2" t="s">
        <v>51</v>
      </c>
      <c r="F22" s="18" t="s">
        <v>39</v>
      </c>
      <c r="G22" s="3" t="s">
        <v>110</v>
      </c>
      <c r="H22" s="37" t="s">
        <v>58</v>
      </c>
      <c r="I22" s="43" t="s">
        <v>58</v>
      </c>
      <c r="J22" s="29"/>
      <c r="K22" s="28"/>
      <c r="L22" s="29"/>
      <c r="M22" s="29"/>
      <c r="N22" s="28"/>
      <c r="O22" s="29"/>
      <c r="P22" s="2"/>
    </row>
    <row r="23" spans="2:16" ht="80.25" customHeight="1">
      <c r="B23" s="29">
        <f t="shared" si="0"/>
        <v>19</v>
      </c>
      <c r="C23" s="32" t="s">
        <v>111</v>
      </c>
      <c r="D23" s="42" t="s">
        <v>112</v>
      </c>
      <c r="E23" s="2" t="s">
        <v>51</v>
      </c>
      <c r="F23" s="6" t="s">
        <v>39</v>
      </c>
      <c r="G23" s="2" t="s">
        <v>113</v>
      </c>
      <c r="H23" s="37" t="s">
        <v>114</v>
      </c>
      <c r="I23" s="36" t="s">
        <v>54</v>
      </c>
      <c r="J23" s="29"/>
      <c r="K23" s="28"/>
      <c r="L23" s="29"/>
      <c r="M23" s="29"/>
      <c r="N23" s="28"/>
      <c r="O23" s="29"/>
      <c r="P23" s="2"/>
    </row>
  </sheetData>
  <mergeCells count="11">
    <mergeCell ref="P2:P3"/>
    <mergeCell ref="B2:B3"/>
    <mergeCell ref="C2:C3"/>
    <mergeCell ref="D2:D3"/>
    <mergeCell ref="E2:E3"/>
    <mergeCell ref="F2:F3"/>
    <mergeCell ref="G2:G3"/>
    <mergeCell ref="H2:H3"/>
    <mergeCell ref="I2:I3"/>
    <mergeCell ref="J2:L2"/>
    <mergeCell ref="M2:O2"/>
  </mergeCells>
  <phoneticPr fontId="1"/>
  <dataValidations count="5">
    <dataValidation type="list" allowBlank="1" showInputMessage="1" showErrorMessage="1" sqref="C7" xr:uid="{5ED8FA07-D2DC-4A4F-962F-89C8CDA0365F}">
      <formula1>"申込情報の閲覧,手動での承認・拒否,自動承認,取消リクエストに対する取消承認・取消拒否,強制取消,申込情報のダウンロード,計算書の登録・ダウンロード,計算書の再登録,銘柄マスタの確認・ダウンロード・編集,申込受付不可日のダウンロード・編集"</formula1>
    </dataValidation>
    <dataValidation type="list" allowBlank="1" showInputMessage="1" showErrorMessage="1" sqref="C5" xr:uid="{F7E113C0-90A2-44B1-B02A-FB2F8B3B802F}">
      <formula1>"ログイン,申込情報の閲覧,手動での承認・拒否,自動承認,取消リクエストに対する取消承認・取消拒否,強制取消,申込情報のダウンロード,計算書の登録・ダウンロード,計算書の再登録,銘柄マスタの確認・ダウンロード・編集,申込受付不可日のダウンロード・編集"</formula1>
    </dataValidation>
    <dataValidation type="list" allowBlank="1" showInputMessage="1" showErrorMessage="1" sqref="L5:L23 O5:O23" xr:uid="{1014333C-F896-445F-8C64-F13514A39ABD}">
      <formula1>"成功,失敗"</formula1>
    </dataValidation>
    <dataValidation type="list" allowBlank="1" showInputMessage="1" showErrorMessage="1" sqref="J4:J23 M4:M23" xr:uid="{38353778-5589-4CCE-8CBB-26DB0B9A1976}">
      <formula1>"GUI,API,両方"</formula1>
    </dataValidation>
    <dataValidation allowBlank="1" showInputMessage="1" showErrorMessage="1" sqref="C8:C23" xr:uid="{C34FF493-962C-49CD-A39A-C49F5283ECF9}"/>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12E9B-246F-4A0E-A1AF-E2161DAC4509}">
  <dimension ref="B2:E18"/>
  <sheetViews>
    <sheetView workbookViewId="0"/>
  </sheetViews>
  <sheetFormatPr baseColWidth="10" defaultColWidth="8.83203125" defaultRowHeight="15.75" customHeight="1"/>
  <cols>
    <col min="2" max="2" width="7.83203125" style="15" bestFit="1" customWidth="1"/>
    <col min="3" max="3" width="22" style="15" bestFit="1" customWidth="1"/>
    <col min="4" max="4" width="41.6640625" style="15" customWidth="1"/>
    <col min="5" max="5" width="69.6640625" customWidth="1"/>
  </cols>
  <sheetData>
    <row r="2" spans="2:5" ht="18">
      <c r="B2" s="13" t="s">
        <v>115</v>
      </c>
      <c r="C2" s="13" t="s">
        <v>116</v>
      </c>
      <c r="D2" s="13" t="s">
        <v>117</v>
      </c>
      <c r="E2" s="7" t="s">
        <v>118</v>
      </c>
    </row>
    <row r="3" spans="2:5" ht="34.5" customHeight="1">
      <c r="B3" s="14" t="s">
        <v>45</v>
      </c>
      <c r="C3" s="14" t="s">
        <v>119</v>
      </c>
      <c r="D3" s="14" t="s">
        <v>2</v>
      </c>
      <c r="E3" s="2" t="s">
        <v>120</v>
      </c>
    </row>
    <row r="4" spans="2:5" ht="34.5" customHeight="1">
      <c r="B4" s="14" t="s">
        <v>121</v>
      </c>
      <c r="C4" s="16" t="s">
        <v>122</v>
      </c>
      <c r="D4" s="14" t="s">
        <v>2</v>
      </c>
      <c r="E4" s="2" t="s">
        <v>123</v>
      </c>
    </row>
    <row r="5" spans="2:5" ht="34.5" customHeight="1">
      <c r="B5" s="14" t="s">
        <v>124</v>
      </c>
      <c r="C5" s="14" t="s">
        <v>125</v>
      </c>
      <c r="D5" s="6" t="s">
        <v>126</v>
      </c>
      <c r="E5" s="2" t="s">
        <v>127</v>
      </c>
    </row>
    <row r="6" spans="2:5" ht="85">
      <c r="B6" s="14" t="s">
        <v>128</v>
      </c>
      <c r="C6" s="14" t="s">
        <v>129</v>
      </c>
      <c r="D6" s="14" t="s">
        <v>126</v>
      </c>
      <c r="E6" s="2" t="s">
        <v>130</v>
      </c>
    </row>
    <row r="7" spans="2:5" ht="34.5" customHeight="1">
      <c r="B7" s="14" t="s">
        <v>131</v>
      </c>
      <c r="C7" s="14" t="s">
        <v>132</v>
      </c>
      <c r="D7" s="14" t="s">
        <v>133</v>
      </c>
      <c r="E7" s="2" t="s">
        <v>134</v>
      </c>
    </row>
    <row r="8" spans="2:5" ht="34.5" customHeight="1">
      <c r="B8" s="14" t="s">
        <v>135</v>
      </c>
      <c r="C8" s="14" t="s">
        <v>136</v>
      </c>
      <c r="D8" s="14" t="s">
        <v>2</v>
      </c>
      <c r="E8" s="2" t="s">
        <v>137</v>
      </c>
    </row>
    <row r="9" spans="2:5" ht="34.5" customHeight="1">
      <c r="B9" s="14" t="s">
        <v>138</v>
      </c>
      <c r="C9" s="14" t="s">
        <v>139</v>
      </c>
      <c r="D9" s="14" t="s">
        <v>126</v>
      </c>
      <c r="E9" s="2" t="s">
        <v>140</v>
      </c>
    </row>
    <row r="10" spans="2:5" ht="34.5" customHeight="1">
      <c r="B10" s="14" t="s">
        <v>141</v>
      </c>
      <c r="C10" s="14" t="s">
        <v>142</v>
      </c>
      <c r="D10" s="14" t="s">
        <v>2</v>
      </c>
      <c r="E10" s="2" t="s">
        <v>143</v>
      </c>
    </row>
    <row r="11" spans="2:5" ht="34.5" customHeight="1">
      <c r="B11" s="14" t="s">
        <v>144</v>
      </c>
      <c r="C11" s="14" t="s">
        <v>145</v>
      </c>
      <c r="D11" s="14" t="s">
        <v>2</v>
      </c>
      <c r="E11" s="2" t="s">
        <v>146</v>
      </c>
    </row>
    <row r="12" spans="2:5" ht="34.5" customHeight="1">
      <c r="B12" s="14" t="s">
        <v>147</v>
      </c>
      <c r="C12" s="14" t="s">
        <v>148</v>
      </c>
      <c r="D12" s="14" t="s">
        <v>2</v>
      </c>
      <c r="E12" s="2" t="s">
        <v>149</v>
      </c>
    </row>
    <row r="13" spans="2:5" ht="34.5" customHeight="1">
      <c r="B13" s="14" t="s">
        <v>150</v>
      </c>
      <c r="C13" s="14" t="s">
        <v>151</v>
      </c>
      <c r="D13" s="14" t="s">
        <v>126</v>
      </c>
      <c r="E13" s="2" t="s">
        <v>152</v>
      </c>
    </row>
    <row r="14" spans="2:5" ht="34.5" customHeight="1">
      <c r="B14" s="14" t="s">
        <v>153</v>
      </c>
      <c r="C14" s="14" t="s">
        <v>154</v>
      </c>
      <c r="D14" s="14" t="s">
        <v>2</v>
      </c>
      <c r="E14" s="2" t="s">
        <v>155</v>
      </c>
    </row>
    <row r="15" spans="2:5" ht="34.5" customHeight="1">
      <c r="B15" s="14" t="s">
        <v>156</v>
      </c>
      <c r="C15" s="14" t="s">
        <v>157</v>
      </c>
      <c r="D15" s="14" t="s">
        <v>126</v>
      </c>
      <c r="E15" s="2" t="s">
        <v>158</v>
      </c>
    </row>
    <row r="16" spans="2:5" ht="34.5" customHeight="1">
      <c r="B16" s="14" t="s">
        <v>159</v>
      </c>
      <c r="C16" s="14" t="s">
        <v>160</v>
      </c>
      <c r="D16" s="14" t="s">
        <v>133</v>
      </c>
      <c r="E16" s="2" t="s">
        <v>161</v>
      </c>
    </row>
    <row r="17" spans="2:5" ht="85">
      <c r="B17" s="14" t="s">
        <v>162</v>
      </c>
      <c r="C17" s="14" t="s">
        <v>163</v>
      </c>
      <c r="D17" s="14" t="s">
        <v>126</v>
      </c>
      <c r="E17" s="2" t="s">
        <v>164</v>
      </c>
    </row>
    <row r="18" spans="2:5" ht="34.5" customHeight="1">
      <c r="B18" s="14" t="s">
        <v>165</v>
      </c>
      <c r="C18" s="14" t="s">
        <v>166</v>
      </c>
      <c r="D18" s="14" t="s">
        <v>126</v>
      </c>
      <c r="E18" s="2" t="s">
        <v>167</v>
      </c>
    </row>
  </sheetData>
  <phoneticPr fontId="5"/>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3a27294-0f55-4779-bffc-c285fc220167" xsi:nil="true"/>
    <lcf76f155ced4ddcb4097134ff3c332f xmlns="bb9fefa8-16b4-41ac-9a8e-0c22cbc16e2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04E57C567A63D4D8EB7298342392AD8" ma:contentTypeVersion="12" ma:contentTypeDescription="新しいドキュメントを作成します。" ma:contentTypeScope="" ma:versionID="956b8144a292b52db91595d1830df64d">
  <xsd:schema xmlns:xsd="http://www.w3.org/2001/XMLSchema" xmlns:xs="http://www.w3.org/2001/XMLSchema" xmlns:p="http://schemas.microsoft.com/office/2006/metadata/properties" xmlns:ns2="bb9fefa8-16b4-41ac-9a8e-0c22cbc16e2c" xmlns:ns3="03a27294-0f55-4779-bffc-c285fc220167" targetNamespace="http://schemas.microsoft.com/office/2006/metadata/properties" ma:root="true" ma:fieldsID="667df2f813255d89ff960d7357690a05" ns2:_="" ns3:_="">
    <xsd:import namespace="bb9fefa8-16b4-41ac-9a8e-0c22cbc16e2c"/>
    <xsd:import namespace="03a27294-0f55-4779-bffc-c285fc2201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9fefa8-16b4-41ac-9a8e-0c22cbc16e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5c92cbc0-8fc3-41f2-8230-603806ed8909"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3a27294-0f55-4779-bffc-c285fc22016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e8b79970-de95-467a-98d7-f0713588146b}" ma:internalName="TaxCatchAll" ma:showField="CatchAllData" ma:web="03a27294-0f55-4779-bffc-c285fc2201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4A50AB-41B6-4562-A6FD-35A758859D40}">
  <ds:schemaRefs>
    <ds:schemaRef ds:uri="bb9fefa8-16b4-41ac-9a8e-0c22cbc16e2c"/>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3a27294-0f55-4779-bffc-c285fc220167"/>
    <ds:schemaRef ds:uri="http://purl.org/dc/dcmitype/"/>
  </ds:schemaRefs>
</ds:datastoreItem>
</file>

<file path=customXml/itemProps2.xml><?xml version="1.0" encoding="utf-8"?>
<ds:datastoreItem xmlns:ds="http://schemas.openxmlformats.org/officeDocument/2006/customXml" ds:itemID="{F18A32F7-1161-4D66-A50B-090F883444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9fefa8-16b4-41ac-9a8e-0c22cbc16e2c"/>
    <ds:schemaRef ds:uri="03a27294-0f55-4779-bffc-c285fc2201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8EEDE8-8DB3-427A-AC5F-E4875F8BF7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3</vt:i4>
      </vt:variant>
    </vt:vector>
  </HeadingPairs>
  <TitlesOfParts>
    <vt:vector size="3" baseType="lpstr">
      <vt:lpstr>提出者情報・実施結果</vt:lpstr>
      <vt:lpstr>テストケース一覧</vt:lpstr>
      <vt:lpstr>手順一覧</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ONEbase ProductManagers1</cp:lastModifiedBy>
  <cp:revision/>
  <dcterms:created xsi:type="dcterms:W3CDTF">2025-04-03T06:33:58Z</dcterms:created>
  <dcterms:modified xsi:type="dcterms:W3CDTF">2025-05-16T08:46:26Z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0x010100504E57C567A63D4D8EB7298342392AD8</vt:lpwstr>
  </property>
  <property fmtid="{D5CDD505-2E9C-101B-9397-08002B2CF9AE}" pid="3" name="MediaServiceImageTags">
    <vt:lpwstr/>
  </property>
</Properties>
</file>