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fileSharing readOnlyRecommended="1"/>
  <workbookPr filterPrivacy="1" codeName="ThisWorkbook" defaultThemeVersion="124226"/>
  <workbookProtection lockStructure="1"/>
  <bookViews>
    <workbookView xWindow="-108" yWindow="-108" windowWidth="23256" windowHeight="12456" xr2:uid="{00000000-000D-0000-FFFF-FFFF00000000}"/>
  </bookViews>
  <sheets>
    <sheet name="UT-51" sheetId="2" r:id="rId1"/>
    <sheet name="事務担当者_メンテ台帳" sheetId="6" state="hidden" r:id="rId2"/>
  </sheets>
  <definedNames>
    <definedName name="_xlnm._FilterDatabase" localSheetId="0" hidden="1">'UT-51'!#REF!</definedName>
    <definedName name="_xlnm.Print_Area" localSheetId="0">'UT-51'!$A$1:$AL$66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6" l="1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" i="6"/>
  <c r="C3" i="6"/>
  <c r="D3" i="6"/>
  <c r="E3" i="6"/>
  <c r="C4" i="6"/>
  <c r="D4" i="6"/>
  <c r="E4" i="6"/>
  <c r="C5" i="6"/>
  <c r="D5" i="6"/>
  <c r="E5" i="6"/>
  <c r="C6" i="6"/>
  <c r="D6" i="6"/>
  <c r="E6" i="6"/>
  <c r="C7" i="6"/>
  <c r="D7" i="6"/>
  <c r="E7" i="6"/>
  <c r="C8" i="6"/>
  <c r="D8" i="6"/>
  <c r="E8" i="6"/>
  <c r="C9" i="6"/>
  <c r="D9" i="6"/>
  <c r="E9" i="6"/>
  <c r="C10" i="6"/>
  <c r="D10" i="6"/>
  <c r="E10" i="6"/>
  <c r="C11" i="6"/>
  <c r="D11" i="6"/>
  <c r="E11" i="6"/>
  <c r="C12" i="6"/>
  <c r="D12" i="6"/>
  <c r="E12" i="6"/>
  <c r="C13" i="6"/>
  <c r="D13" i="6"/>
  <c r="E13" i="6"/>
  <c r="C14" i="6"/>
  <c r="D14" i="6"/>
  <c r="E14" i="6"/>
  <c r="C15" i="6"/>
  <c r="D15" i="6"/>
  <c r="E15" i="6"/>
  <c r="C16" i="6"/>
  <c r="D16" i="6"/>
  <c r="E16" i="6"/>
  <c r="C17" i="6"/>
  <c r="D17" i="6"/>
  <c r="E17" i="6"/>
  <c r="C18" i="6"/>
  <c r="D18" i="6"/>
  <c r="E18" i="6"/>
  <c r="C19" i="6"/>
  <c r="D19" i="6"/>
  <c r="E19" i="6"/>
  <c r="C20" i="6"/>
  <c r="D20" i="6"/>
  <c r="E20" i="6"/>
  <c r="C21" i="6"/>
  <c r="D21" i="6"/>
  <c r="E21" i="6"/>
  <c r="C22" i="6"/>
  <c r="D22" i="6"/>
  <c r="E22" i="6"/>
  <c r="E2" i="6"/>
  <c r="D2" i="6"/>
  <c r="C2" i="6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" i="6"/>
  <c r="A3" i="6" l="1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" i="6"/>
  <c r="G2" i="6"/>
  <c r="G3" i="6"/>
  <c r="H3" i="6"/>
  <c r="I3" i="6"/>
  <c r="J3" i="6"/>
  <c r="G4" i="6"/>
  <c r="H4" i="6"/>
  <c r="I4" i="6"/>
  <c r="J4" i="6"/>
  <c r="G5" i="6"/>
  <c r="H5" i="6"/>
  <c r="I5" i="6"/>
  <c r="J5" i="6"/>
  <c r="G6" i="6"/>
  <c r="H6" i="6"/>
  <c r="I6" i="6"/>
  <c r="J6" i="6"/>
  <c r="G7" i="6"/>
  <c r="H7" i="6"/>
  <c r="I7" i="6"/>
  <c r="J7" i="6"/>
  <c r="G8" i="6"/>
  <c r="H8" i="6"/>
  <c r="I8" i="6"/>
  <c r="J8" i="6"/>
  <c r="G9" i="6"/>
  <c r="H9" i="6"/>
  <c r="I9" i="6"/>
  <c r="J9" i="6"/>
  <c r="G10" i="6"/>
  <c r="H10" i="6"/>
  <c r="I10" i="6"/>
  <c r="J10" i="6"/>
  <c r="G11" i="6"/>
  <c r="H11" i="6"/>
  <c r="I11" i="6"/>
  <c r="J11" i="6"/>
  <c r="G12" i="6"/>
  <c r="H12" i="6"/>
  <c r="I12" i="6"/>
  <c r="J12" i="6"/>
  <c r="G13" i="6"/>
  <c r="H13" i="6"/>
  <c r="I13" i="6"/>
  <c r="J13" i="6"/>
  <c r="G14" i="6"/>
  <c r="H14" i="6"/>
  <c r="I14" i="6"/>
  <c r="J14" i="6"/>
  <c r="G15" i="6"/>
  <c r="H15" i="6"/>
  <c r="I15" i="6"/>
  <c r="J15" i="6"/>
  <c r="G16" i="6"/>
  <c r="H16" i="6"/>
  <c r="I16" i="6"/>
  <c r="J16" i="6"/>
  <c r="G17" i="6"/>
  <c r="H17" i="6"/>
  <c r="I17" i="6"/>
  <c r="J17" i="6"/>
  <c r="G18" i="6"/>
  <c r="H18" i="6"/>
  <c r="I18" i="6"/>
  <c r="J18" i="6"/>
  <c r="G19" i="6"/>
  <c r="H19" i="6"/>
  <c r="I19" i="6"/>
  <c r="J19" i="6"/>
  <c r="G20" i="6"/>
  <c r="H20" i="6"/>
  <c r="I20" i="6"/>
  <c r="J20" i="6"/>
  <c r="G21" i="6"/>
  <c r="H21" i="6"/>
  <c r="I21" i="6"/>
  <c r="J21" i="6"/>
  <c r="G22" i="6"/>
  <c r="H22" i="6"/>
  <c r="I22" i="6"/>
  <c r="J22" i="6"/>
  <c r="J2" i="6"/>
  <c r="I2" i="6"/>
  <c r="H2" i="6"/>
</calcChain>
</file>

<file path=xl/sharedStrings.xml><?xml version="1.0" encoding="utf-8"?>
<sst xmlns="http://schemas.openxmlformats.org/spreadsheetml/2006/main" count="63" uniqueCount="61">
  <si>
    <t>メールアドレス</t>
    <phoneticPr fontId="3"/>
  </si>
  <si>
    <t>https://www.jpx.co.jp/corporate/governance/security/personal-information/</t>
    <phoneticPr fontId="3"/>
  </si>
  <si>
    <t>* 日本取引所グループの個人情報の取扱いについては、下記のウェブサイトをご参照ください。</t>
    <phoneticPr fontId="3"/>
  </si>
  <si>
    <t>2. 同意事項</t>
    <rPh sb="3" eb="5">
      <t>ドウイ</t>
    </rPh>
    <rPh sb="5" eb="7">
      <t>ジコウ</t>
    </rPh>
    <phoneticPr fontId="3"/>
  </si>
  <si>
    <t>申込日</t>
    <phoneticPr fontId="3"/>
  </si>
  <si>
    <t>申込みを行うために、以下の事項に同意してください。</t>
    <rPh sb="0" eb="2">
      <t>モウシコミ</t>
    </rPh>
    <rPh sb="4" eb="5">
      <t>オコナ</t>
    </rPh>
    <rPh sb="10" eb="12">
      <t>イカ</t>
    </rPh>
    <rPh sb="13" eb="15">
      <t>ジコウ</t>
    </rPh>
    <rPh sb="16" eb="18">
      <t>ドウイ</t>
    </rPh>
    <phoneticPr fontId="3"/>
  </si>
  <si>
    <t>お問合せ・申込書のご送付先</t>
    <rPh sb="5" eb="8">
      <t>モウシコミショ</t>
    </rPh>
    <rPh sb="10" eb="12">
      <t>ソウフ</t>
    </rPh>
    <rPh sb="12" eb="13">
      <t>サキ</t>
    </rPh>
    <phoneticPr fontId="3"/>
  </si>
  <si>
    <t>電話番号：　　03-3666-0141（代表）</t>
    <phoneticPr fontId="3"/>
  </si>
  <si>
    <t>* 記入いただいた個人情報は、CredNexに係る各種ご連絡等、運営業務のために利用し、他の目的のために利用しません。</t>
    <rPh sb="30" eb="31">
      <t>トウ</t>
    </rPh>
    <phoneticPr fontId="3"/>
  </si>
  <si>
    <t>会社コード</t>
    <rPh sb="0" eb="2">
      <t>カイシャ</t>
    </rPh>
    <phoneticPr fontId="3"/>
  </si>
  <si>
    <t>電話番号</t>
    <rPh sb="0" eb="4">
      <t>デンワバンゴウ</t>
    </rPh>
    <phoneticPr fontId="3"/>
  </si>
  <si>
    <t>組織区分</t>
    <rPh sb="0" eb="4">
      <t>ソシキクブン</t>
    </rPh>
    <phoneticPr fontId="3"/>
  </si>
  <si>
    <t>東京証券取引所 株式部 CredNex担当</t>
    <rPh sb="19" eb="21">
      <t>タントウ</t>
    </rPh>
    <phoneticPr fontId="3"/>
  </si>
  <si>
    <t>メール：　　　ask-crednex@jpx.co.jp</t>
    <phoneticPr fontId="3"/>
  </si>
  <si>
    <t>1. 今回申請する事務連絡担当者</t>
    <rPh sb="3" eb="7">
      <t>コンカイシンセイ</t>
    </rPh>
    <rPh sb="9" eb="13">
      <t>ジムレンラク</t>
    </rPh>
    <rPh sb="13" eb="16">
      <t>タントウシャ</t>
    </rPh>
    <phoneticPr fontId="3"/>
  </si>
  <si>
    <t>氏名</t>
    <rPh sb="0" eb="2">
      <t>シメイ</t>
    </rPh>
    <phoneticPr fontId="3"/>
  </si>
  <si>
    <t>会社名</t>
    <rPh sb="0" eb="3">
      <t>カイシャメイ</t>
    </rPh>
    <phoneticPr fontId="3"/>
  </si>
  <si>
    <t>「個人情報の取扱い」及び「CredNex利用規約」に同意する</t>
    <rPh sb="10" eb="11">
      <t>オヨ</t>
    </rPh>
    <rPh sb="20" eb="22">
      <t>リヨウ</t>
    </rPh>
    <rPh sb="22" eb="24">
      <t>キヤク</t>
    </rPh>
    <phoneticPr fontId="3"/>
  </si>
  <si>
    <t>* CredNex利用規約は、下記のウェブサイトをご参照ください。</t>
    <rPh sb="9" eb="11">
      <t>リヨウ</t>
    </rPh>
    <rPh sb="11" eb="13">
      <t>キヤク</t>
    </rPh>
    <phoneticPr fontId="3"/>
  </si>
  <si>
    <t>https://jpxsystem.com/doc/etfpf/doku.php</t>
    <phoneticPr fontId="3"/>
  </si>
  <si>
    <t>姓</t>
    <rPh sb="0" eb="1">
      <t>セイ</t>
    </rPh>
    <phoneticPr fontId="3"/>
  </si>
  <si>
    <t>名</t>
    <phoneticPr fontId="3"/>
  </si>
  <si>
    <t>区分</t>
    <rPh sb="0" eb="2">
      <t>クブン</t>
    </rPh>
    <phoneticPr fontId="3"/>
  </si>
  <si>
    <t>自己委託区分</t>
    <rPh sb="0" eb="2">
      <t>ジコ</t>
    </rPh>
    <rPh sb="2" eb="4">
      <t>イタク</t>
    </rPh>
    <rPh sb="4" eb="6">
      <t>クブン</t>
    </rPh>
    <phoneticPr fontId="3"/>
  </si>
  <si>
    <t>CredNex　事務連絡担当者 登録追加・削除届出書</t>
    <rPh sb="8" eb="10">
      <t>ジム</t>
    </rPh>
    <rPh sb="10" eb="12">
      <t>レンラク</t>
    </rPh>
    <rPh sb="12" eb="15">
      <t>タントウシャ</t>
    </rPh>
    <rPh sb="16" eb="18">
      <t>トウロク</t>
    </rPh>
    <rPh sb="18" eb="20">
      <t>ツイカ</t>
    </rPh>
    <rPh sb="21" eb="23">
      <t>サクジョ</t>
    </rPh>
    <rPh sb="23" eb="26">
      <t>トドケデショ</t>
    </rPh>
    <phoneticPr fontId="3"/>
  </si>
  <si>
    <t>　＊AP：取引参加者コード　AM：ETF特別清算参加者コード　TB：清算参加者コード　MM：LLTコード</t>
    <rPh sb="20" eb="22">
      <t>トクベツ</t>
    </rPh>
    <rPh sb="22" eb="24">
      <t>セイサン</t>
    </rPh>
    <rPh sb="24" eb="27">
      <t>サンカシャ</t>
    </rPh>
    <rPh sb="34" eb="39">
      <t>セイサンサンカシャ</t>
    </rPh>
    <phoneticPr fontId="3"/>
  </si>
  <si>
    <t>#</t>
    <phoneticPr fontId="3"/>
  </si>
  <si>
    <t>1</t>
    <phoneticPr fontId="3"/>
  </si>
  <si>
    <t>2</t>
    <phoneticPr fontId="3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</si>
  <si>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</si>
  <si>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</si>
  <si>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</si>
  <si>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</si>
  <si>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</si>
  <si>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</si>
  <si>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</si>
  <si>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</si>
  <si>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</si>
  <si>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</si>
  <si>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</si>
  <si>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</si>
  <si>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</si>
  <si>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</si>
  <si>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</si>
  <si>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</si>
  <si>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</si>
  <si>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</si>
  <si>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＊届出済みの担当者のみ申請可能です。</t>
    <rPh sb="1" eb="4">
      <t>トドケデズ</t>
    </rPh>
    <rPh sb="6" eb="8">
      <t>タントウ</t>
    </rPh>
    <rPh sb="8" eb="9">
      <t>シャ</t>
    </rPh>
    <rPh sb="11" eb="13">
      <t>シンセイ</t>
    </rPh>
    <rPh sb="13" eb="15">
      <t>カノウ</t>
    </rPh>
    <phoneticPr fontId="3"/>
  </si>
  <si>
    <t>申込日</t>
    <rPh sb="0" eb="3">
      <t>モウシコミビ</t>
    </rPh>
    <phoneticPr fontId="21"/>
  </si>
  <si>
    <t>組織区分</t>
    <rPh sb="0" eb="4">
      <t>ソシキクブン</t>
    </rPh>
    <phoneticPr fontId="21"/>
  </si>
  <si>
    <t>会社コード（５桁）</t>
    <rPh sb="0" eb="2">
      <t xml:space="preserve">カイシャ </t>
    </rPh>
    <phoneticPr fontId="1"/>
  </si>
  <si>
    <t>会社名</t>
    <rPh sb="0" eb="1">
      <t xml:space="preserve">カイシャ </t>
    </rPh>
    <phoneticPr fontId="1"/>
  </si>
  <si>
    <t>自己委託区分</t>
  </si>
  <si>
    <t>姓
First Name</t>
    <rPh sb="0" eb="1">
      <t>セイ</t>
    </rPh>
    <phoneticPr fontId="21"/>
  </si>
  <si>
    <t>名
Family Name</t>
    <rPh sb="0" eb="1">
      <t>メイ</t>
    </rPh>
    <phoneticPr fontId="1"/>
  </si>
  <si>
    <t>メールアドレス</t>
  </si>
  <si>
    <t>電話番号</t>
    <rPh sb="0" eb="4">
      <t>デンワバンゴウ</t>
    </rPh>
    <phoneticPr fontId="1"/>
  </si>
  <si>
    <t>申請は届出を行っている事務連絡担当者のみ可能です。初回登録をする事務連絡担当者を記載してください。(*)</t>
    <rPh sb="0" eb="2">
      <t>シンセイ</t>
    </rPh>
    <rPh sb="3" eb="5">
      <t>トドケデ</t>
    </rPh>
    <rPh sb="6" eb="7">
      <t>オコナ</t>
    </rPh>
    <rPh sb="11" eb="13">
      <t>ジム</t>
    </rPh>
    <rPh sb="13" eb="15">
      <t>レンラク</t>
    </rPh>
    <rPh sb="15" eb="18">
      <t>タントウシャ</t>
    </rPh>
    <rPh sb="20" eb="22">
      <t>カノウ</t>
    </rPh>
    <rPh sb="25" eb="29">
      <t>ショカイトウロク</t>
    </rPh>
    <rPh sb="32" eb="34">
      <t>ジム</t>
    </rPh>
    <rPh sb="34" eb="36">
      <t>レンラク</t>
    </rPh>
    <rPh sb="36" eb="39">
      <t>タントウシャ</t>
    </rPh>
    <rPh sb="40" eb="42">
      <t>キサイ</t>
    </rPh>
    <phoneticPr fontId="3"/>
  </si>
  <si>
    <t>追加・削除チェック</t>
    <rPh sb="0" eb="2">
      <t>ツイカ</t>
    </rPh>
    <rPh sb="3" eb="5">
      <t>サクジョ</t>
    </rPh>
    <phoneticPr fontId="3"/>
  </si>
  <si>
    <r>
      <t>3. 追加・削除する事務連絡担当者の情報</t>
    </r>
    <r>
      <rPr>
        <b/>
        <sz val="8"/>
        <color theme="1"/>
        <rFont val="Meiryo UI"/>
        <family val="3"/>
        <charset val="128"/>
      </rPr>
      <t>（変更の場合は、変更前情報を削除、変更後情報を追加に2行で記載お願いします。）</t>
    </r>
    <rPh sb="3" eb="5">
      <t>ツイカ</t>
    </rPh>
    <rPh sb="6" eb="8">
      <t>サクジョ</t>
    </rPh>
    <rPh sb="10" eb="12">
      <t>ジム</t>
    </rPh>
    <rPh sb="12" eb="14">
      <t>レンラク</t>
    </rPh>
    <rPh sb="14" eb="17">
      <t>タントウシャ</t>
    </rPh>
    <rPh sb="18" eb="20">
      <t>ジョウホウ</t>
    </rPh>
    <rPh sb="21" eb="23">
      <t>ヘンコウ</t>
    </rPh>
    <rPh sb="24" eb="26">
      <t>バアイ</t>
    </rPh>
    <rPh sb="28" eb="30">
      <t>ヘンコウ</t>
    </rPh>
    <rPh sb="30" eb="31">
      <t>マエ</t>
    </rPh>
    <rPh sb="31" eb="33">
      <t>ジョウホウ</t>
    </rPh>
    <rPh sb="34" eb="36">
      <t>サクジョ</t>
    </rPh>
    <rPh sb="37" eb="40">
      <t>ヘンコウゴ</t>
    </rPh>
    <rPh sb="40" eb="42">
      <t>ジョウホウ</t>
    </rPh>
    <rPh sb="43" eb="45">
      <t>ツイカ</t>
    </rPh>
    <rPh sb="47" eb="48">
      <t>ギョウ</t>
    </rPh>
    <rPh sb="49" eb="51">
      <t>キサイ</t>
    </rPh>
    <rPh sb="52" eb="53">
      <t>ネガ</t>
    </rPh>
    <phoneticPr fontId="3"/>
  </si>
  <si>
    <t>v20251009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</si>
</sst>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b/>
      <sz val="10.5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u/>
      <sz val="11"/>
      <color theme="10"/>
      <name val="ＭＳ Ｐゴシック"/>
      <family val="2"/>
      <scheme val="minor"/>
    </font>
    <font>
      <sz val="10.5"/>
      <color theme="0" tint="-0.499984740745262"/>
      <name val="Meiryo UI"/>
      <family val="3"/>
      <charset val="128"/>
    </font>
    <font>
      <u/>
      <sz val="9"/>
      <color theme="10"/>
      <name val="Meiryo UI"/>
      <family val="3"/>
      <charset val="128"/>
    </font>
    <font>
      <sz val="9"/>
      <color theme="0" tint="-0.499984740745262"/>
      <name val="Meiryo UI"/>
      <family val="3"/>
      <charset val="128"/>
    </font>
    <font>
      <b/>
      <sz val="16"/>
      <color theme="1" tint="0.249977111117893"/>
      <name val="Meiryo UI"/>
      <family val="3"/>
      <charset val="128"/>
    </font>
    <font>
      <sz val="10.5"/>
      <color theme="1" tint="0.249977111117893"/>
      <name val="Meiryo UI"/>
      <family val="3"/>
      <charset val="128"/>
    </font>
    <font>
      <b/>
      <sz val="10.5"/>
      <color theme="1" tint="0.249977111117893"/>
      <name val="Meiryo UI"/>
      <family val="3"/>
      <charset val="128"/>
    </font>
    <font>
      <sz val="9"/>
      <color theme="1" tint="0.249977111117893"/>
      <name val="Meiryo UI"/>
      <family val="3"/>
      <charset val="128"/>
    </font>
    <font>
      <sz val="11"/>
      <color theme="1"/>
      <name val="Arial"/>
      <family val="2"/>
    </font>
    <font>
      <sz val="9"/>
      <color rgb="FF000000"/>
      <name val="Meiryo UI"/>
      <family val="3"/>
      <charset val="128"/>
    </font>
    <font>
      <sz val="10.5"/>
      <color theme="0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8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0" fontId="2" fillId="0" borderId="0">
      <alignment vertical="center"/>
    </xf>
    <xf numFmtId="0" fontId="16" fillId="0" borderId="0"/>
    <xf numFmtId="0" fontId="1" fillId="0" borderId="0">
      <alignment vertical="center"/>
    </xf>
  </cellStyleXfs>
  <cellXfs count="79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9" fillId="0" borderId="0" xfId="0" applyFont="1"/>
    <xf numFmtId="0" fontId="11" fillId="0" borderId="0" xfId="0" applyFont="1"/>
    <xf numFmtId="0" fontId="9" fillId="0" borderId="0" xfId="0" applyFont="1" applyProtection="1">
      <protection locked="0"/>
    </xf>
    <xf numFmtId="0" fontId="10" fillId="0" borderId="0" xfId="1" applyFont="1" applyFill="1" applyAlignment="1">
      <alignment vertical="center"/>
    </xf>
    <xf numFmtId="0" fontId="6" fillId="2" borderId="0" xfId="0" applyFont="1" applyFill="1" applyAlignment="1" applyProtection="1">
      <alignment horizontal="center"/>
      <protection locked="0"/>
    </xf>
    <xf numFmtId="0" fontId="5" fillId="0" borderId="0" xfId="0" quotePrefix="1" applyFont="1" applyAlignment="1">
      <alignment horizontal="left" vertical="top"/>
    </xf>
    <xf numFmtId="0" fontId="5" fillId="0" borderId="0" xfId="0" quotePrefix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0" fontId="6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vertical="center"/>
    </xf>
    <xf numFmtId="0" fontId="5" fillId="0" borderId="0" xfId="0" quotePrefix="1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14" fillId="0" borderId="0" xfId="0" quotePrefix="1" applyFont="1" applyAlignment="1">
      <alignment vertical="center"/>
    </xf>
    <xf numFmtId="0" fontId="14" fillId="0" borderId="0" xfId="0" quotePrefix="1" applyFont="1" applyAlignment="1">
      <alignment vertical="center" wrapText="1"/>
    </xf>
    <xf numFmtId="0" fontId="14" fillId="0" borderId="0" xfId="0" applyFont="1" applyAlignment="1">
      <alignment vertical="center"/>
    </xf>
    <xf numFmtId="0" fontId="13" fillId="0" borderId="0" xfId="0" applyFont="1" applyAlignment="1">
      <alignment wrapText="1"/>
    </xf>
    <xf numFmtId="0" fontId="13" fillId="0" borderId="0" xfId="0" applyFont="1" applyAlignment="1" applyProtection="1">
      <alignment vertical="center"/>
      <protection locked="0"/>
    </xf>
    <xf numFmtId="0" fontId="15" fillId="0" borderId="0" xfId="0" applyFont="1"/>
    <xf numFmtId="0" fontId="6" fillId="0" borderId="0" xfId="0" quotePrefix="1" applyFont="1" applyAlignment="1">
      <alignment vertical="center" wrapText="1"/>
    </xf>
    <xf numFmtId="0" fontId="18" fillId="3" borderId="17" xfId="0" applyFont="1" applyFill="1" applyBorder="1" applyAlignment="1">
      <alignment vertical="center" wrapText="1"/>
    </xf>
    <xf numFmtId="49" fontId="20" fillId="0" borderId="11" xfId="0" applyNumberFormat="1" applyFont="1" applyBorder="1" applyAlignment="1" applyProtection="1">
      <alignment horizontal="center" vertical="center" shrinkToFit="1"/>
      <protection locked="0"/>
    </xf>
    <xf numFmtId="0" fontId="0" fillId="5" borderId="0" xfId="0" applyFill="1"/>
    <xf numFmtId="0" fontId="22" fillId="3" borderId="18" xfId="0" applyFont="1" applyFill="1" applyBorder="1" applyAlignment="1">
      <alignment horizontal="left" vertical="top" wrapText="1"/>
    </xf>
    <xf numFmtId="14" fontId="22" fillId="3" borderId="18" xfId="0" applyNumberFormat="1" applyFont="1" applyFill="1" applyBorder="1" applyAlignment="1">
      <alignment horizontal="left" vertical="top" wrapText="1"/>
    </xf>
    <xf numFmtId="0" fontId="0" fillId="5" borderId="18" xfId="0" applyFill="1" applyBorder="1"/>
    <xf numFmtId="0" fontId="0" fillId="0" borderId="18" xfId="0" applyBorder="1"/>
    <xf numFmtId="0" fontId="24" fillId="3" borderId="18" xfId="0" applyFont="1" applyFill="1" applyBorder="1" applyAlignment="1">
      <alignment horizontal="left" vertical="top" wrapText="1"/>
    </xf>
    <xf numFmtId="56" fontId="0" fillId="4" borderId="18" xfId="0" applyNumberFormat="1" applyFill="1" applyBorder="1"/>
    <xf numFmtId="0" fontId="19" fillId="2" borderId="11" xfId="0" applyFont="1" applyFill="1" applyBorder="1" applyAlignment="1" applyProtection="1">
      <alignment horizontal="center" vertical="center" shrinkToFit="1"/>
      <protection locked="0"/>
    </xf>
    <xf numFmtId="0" fontId="19" fillId="2" borderId="12" xfId="0" applyFont="1" applyFill="1" applyBorder="1" applyAlignment="1" applyProtection="1">
      <alignment horizontal="center" vertical="center" shrinkToFit="1"/>
      <protection locked="0"/>
    </xf>
    <xf numFmtId="49" fontId="19" fillId="2" borderId="12" xfId="0" applyNumberFormat="1" applyFont="1" applyFill="1" applyBorder="1" applyAlignment="1" applyProtection="1">
      <alignment horizontal="center" vertical="center" shrinkToFit="1"/>
      <protection locked="0"/>
    </xf>
    <xf numFmtId="49" fontId="19" fillId="2" borderId="13" xfId="0" applyNumberFormat="1" applyFont="1" applyFill="1" applyBorder="1" applyAlignment="1" applyProtection="1">
      <alignment horizontal="center" vertical="center" shrinkToFit="1"/>
      <protection locked="0"/>
    </xf>
    <xf numFmtId="49" fontId="19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19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19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18" fillId="3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56" fontId="5" fillId="2" borderId="1" xfId="0" applyNumberFormat="1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 applyProtection="1">
      <alignment horizontal="right" vertical="center"/>
      <protection locked="0"/>
    </xf>
    <xf numFmtId="49" fontId="5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0" xfId="0" quotePrefix="1" applyFont="1" applyAlignment="1">
      <alignment horizontal="left" vertical="center"/>
    </xf>
    <xf numFmtId="0" fontId="23" fillId="0" borderId="0" xfId="0" quotePrefix="1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18" fillId="0" borderId="0" xfId="0" applyFont="1" applyAlignment="1">
      <alignment horizontal="left" vertical="center"/>
    </xf>
    <xf numFmtId="49" fontId="5" fillId="0" borderId="0" xfId="0" applyNumberFormat="1" applyFont="1" applyAlignment="1" applyProtection="1">
      <alignment horizontal="left" vertical="center" shrinkToFit="1"/>
      <protection locked="0"/>
    </xf>
    <xf numFmtId="0" fontId="10" fillId="0" borderId="0" xfId="1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6" fillId="0" borderId="0" xfId="0" quotePrefix="1" applyFont="1" applyAlignment="1">
      <alignment horizontal="left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</cellXfs>
  <cellStyles count="5">
    <cellStyle name="ハイパーリンク" xfId="1" builtinId="8"/>
    <cellStyle name="標準" xfId="0" builtinId="0"/>
    <cellStyle name="標準 2" xfId="3" xr:uid="{CB6D536F-7D7E-4DC0-BB4F-C27B525594E9}"/>
    <cellStyle name="標準 3" xfId="2" xr:uid="{62DB4807-4CAC-4DBB-8871-E988CA55038A}"/>
    <cellStyle name="標準 3 2" xfId="4" xr:uid="{396D4C99-91A4-43A0-86A7-BB1142392696}"/>
  </cellStyles>
  <dxfs count="2">
    <dxf>
      <fill>
        <patternFill>
          <bgColor theme="9" tint="0.59996337778862885"/>
        </patternFill>
      </fill>
      <border>
        <bottom style="thin">
          <color auto="1"/>
        </bottom>
        <vertical/>
        <horizontal/>
      </border>
    </dxf>
    <dxf>
      <font>
        <color theme="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P$31" lockText="1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30</xdr:row>
          <xdr:rowOff>0</xdr:rowOff>
        </xdr:from>
        <xdr:to>
          <xdr:col>4</xdr:col>
          <xdr:colOff>0</xdr:colOff>
          <xdr:row>31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31</xdr:col>
      <xdr:colOff>24848</xdr:colOff>
      <xdr:row>0</xdr:row>
      <xdr:rowOff>108867</xdr:rowOff>
    </xdr:from>
    <xdr:to>
      <xdr:col>37</xdr:col>
      <xdr:colOff>167723</xdr:colOff>
      <xdr:row>2</xdr:row>
      <xdr:rowOff>32716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930348" y="108867"/>
          <a:ext cx="1285875" cy="271719"/>
        </a:xfrm>
        <a:prstGeom prst="rect">
          <a:avLst/>
        </a:prstGeom>
        <a:solidFill>
          <a:schemeClr val="tx2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全ユーザー共通</a:t>
          </a:r>
        </a:p>
      </xdr:txBody>
    </xdr:sp>
    <xdr:clientData/>
  </xdr:twoCellAnchor>
  <xdr:twoCellAnchor>
    <xdr:from>
      <xdr:col>0</xdr:col>
      <xdr:colOff>9714</xdr:colOff>
      <xdr:row>0</xdr:row>
      <xdr:rowOff>6212</xdr:rowOff>
    </xdr:from>
    <xdr:to>
      <xdr:col>5</xdr:col>
      <xdr:colOff>82261</xdr:colOff>
      <xdr:row>1</xdr:row>
      <xdr:rowOff>95250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714" y="6212"/>
          <a:ext cx="1025047" cy="262220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UT-51</a:t>
          </a:r>
          <a:endParaRPr kumimoji="1" lang="ja-JP" altLang="en-US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62</xdr:row>
          <xdr:rowOff>0</xdr:rowOff>
        </xdr:from>
        <xdr:to>
          <xdr:col>4</xdr:col>
          <xdr:colOff>106680</xdr:colOff>
          <xdr:row>66</xdr:row>
          <xdr:rowOff>83820</xdr:rowOff>
        </xdr:to>
        <xdr:sp macro="" textlink="">
          <xdr:nvSpPr>
            <xdr:cNvPr id="1032" name="Group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62</xdr:row>
          <xdr:rowOff>0</xdr:rowOff>
        </xdr:from>
        <xdr:to>
          <xdr:col>4</xdr:col>
          <xdr:colOff>106680</xdr:colOff>
          <xdr:row>66</xdr:row>
          <xdr:rowOff>76200</xdr:rowOff>
        </xdr:to>
        <xdr:sp macro="" textlink="">
          <xdr:nvSpPr>
            <xdr:cNvPr id="1036" name="Group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</xdr:colOff>
      <xdr:row>3</xdr:row>
      <xdr:rowOff>38100</xdr:rowOff>
    </xdr:from>
    <xdr:to>
      <xdr:col>17</xdr:col>
      <xdr:colOff>106680</xdr:colOff>
      <xdr:row>6</xdr:row>
      <xdr:rowOff>152400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3B72DFB-3E06-FAFF-040F-7F0254AD3D6A}"/>
            </a:ext>
          </a:extLst>
        </xdr:cNvPr>
        <xdr:cNvSpPr/>
      </xdr:nvSpPr>
      <xdr:spPr>
        <a:xfrm>
          <a:off x="6758940" y="944880"/>
          <a:ext cx="3710940" cy="61722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追加行のみコピペ</a:t>
          </a:r>
          <a:br>
            <a:rPr kumimoji="1" lang="en-US" altLang="ja-JP" sz="1100"/>
          </a:br>
          <a:r>
            <a:rPr kumimoji="1" lang="ja-JP" altLang="en-US" sz="1100"/>
            <a:t>削除行はメンテ台帳で該当の人を探し、行削除。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1.xml"/><Relationship Id="rId2" Type="http://schemas.openxmlformats.org/officeDocument/2006/relationships/hyperlink" Target="https://jpxsystem.com/doc/etfpf/doku.php" TargetMode="External"/><Relationship Id="rId1" Type="http://schemas.openxmlformats.org/officeDocument/2006/relationships/hyperlink" Target="https://www.jpx.co.jp/corporate/governance/security/personal-information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1.bin"/><Relationship Id="rId9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U67"/>
  <sheetViews>
    <sheetView showGridLines="0" tabSelected="1" view="pageBreakPreview" zoomScale="120" zoomScaleNormal="177" zoomScaleSheetLayoutView="120" zoomScalePageLayoutView="115" workbookViewId="0">
      <selection activeCell="J11" sqref="J11:AD11"/>
    </sheetView>
  </sheetViews>
  <sheetFormatPr defaultColWidth="2.44140625" defaultRowHeight="14.1" customHeight="1" x14ac:dyDescent="0.3"/>
  <cols>
    <col min="1" max="6" width="2.44140625" style="1"/>
    <col min="7" max="10" width="2.44140625" style="1" customWidth="1"/>
    <col min="11" max="12" width="2.44140625" style="1"/>
    <col min="13" max="13" width="2.44140625" style="1" customWidth="1"/>
    <col min="14" max="14" width="2.44140625" style="1"/>
    <col min="15" max="17" width="2.44140625" style="1" customWidth="1"/>
    <col min="18" max="19" width="2.44140625" style="1"/>
    <col min="20" max="24" width="2.44140625" style="1" customWidth="1"/>
    <col min="25" max="31" width="2.44140625" style="1"/>
    <col min="32" max="32" width="2.44140625" style="1" customWidth="1"/>
    <col min="33" max="41" width="2.44140625" style="1"/>
    <col min="42" max="42" width="2.44140625" style="23" customWidth="1"/>
    <col min="43" max="48" width="2.44140625" style="1"/>
    <col min="49" max="51" width="2.44140625" style="5" customWidth="1"/>
    <col min="52" max="16384" width="2.44140625" style="1"/>
  </cols>
  <sheetData>
    <row r="1" spans="1:51" ht="14.1" customHeight="1" x14ac:dyDescent="0.3">
      <c r="A1" s="48" t="s">
        <v>24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19"/>
      <c r="AN1" s="19"/>
      <c r="AO1" s="19"/>
      <c r="AP1" s="21"/>
      <c r="AQ1" s="19"/>
      <c r="AR1" s="19"/>
      <c r="AS1" s="19"/>
    </row>
    <row r="2" spans="1:51" ht="14.1" customHeight="1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19"/>
      <c r="AN2" s="19"/>
      <c r="AO2" s="19"/>
      <c r="AP2" s="21"/>
      <c r="AQ2" s="19"/>
      <c r="AR2" s="19"/>
      <c r="AS2" s="19"/>
    </row>
    <row r="3" spans="1:51" ht="14.1" customHeight="1" x14ac:dyDescent="0.3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19"/>
      <c r="AN3" s="19"/>
      <c r="AO3" s="19"/>
      <c r="AP3" s="21"/>
      <c r="AQ3" s="19"/>
      <c r="AR3" s="19"/>
      <c r="AS3" s="19"/>
    </row>
    <row r="4" spans="1:51" ht="5.0999999999999996" customHeight="1" x14ac:dyDescent="0.3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19"/>
      <c r="AN4" s="19"/>
      <c r="AO4" s="19"/>
      <c r="AP4" s="21"/>
      <c r="AQ4" s="19"/>
      <c r="AR4" s="19"/>
      <c r="AS4" s="19"/>
    </row>
    <row r="5" spans="1:51" ht="6.9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G5" s="2"/>
      <c r="AH5" s="2"/>
      <c r="AI5" s="2"/>
      <c r="AJ5" s="2"/>
      <c r="AK5" s="2"/>
      <c r="AL5" s="2"/>
      <c r="AM5" s="2"/>
      <c r="AN5" s="2"/>
      <c r="AO5" s="2"/>
      <c r="AP5" s="22"/>
      <c r="AQ5" s="2"/>
      <c r="AR5" s="2"/>
      <c r="AS5" s="2"/>
    </row>
    <row r="6" spans="1:51" ht="14.1" customHeight="1" x14ac:dyDescent="0.3">
      <c r="W6" s="50" t="s">
        <v>4</v>
      </c>
      <c r="X6" s="50"/>
      <c r="Y6" s="50"/>
      <c r="Z6" s="15"/>
      <c r="AA6" s="51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Q6" s="5"/>
      <c r="AR6" s="5"/>
      <c r="AW6" s="1"/>
      <c r="AX6" s="1"/>
      <c r="AY6" s="1"/>
    </row>
    <row r="7" spans="1:51" ht="6.9" customHeight="1" x14ac:dyDescent="0.3"/>
    <row r="8" spans="1:51" ht="20.100000000000001" customHeight="1" x14ac:dyDescent="0.3">
      <c r="A8" s="54" t="s">
        <v>14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20"/>
      <c r="AM8" s="20"/>
      <c r="AN8" s="20"/>
      <c r="AO8" s="20"/>
      <c r="AP8" s="24"/>
      <c r="AQ8" s="20"/>
      <c r="AR8" s="20"/>
      <c r="AS8" s="20"/>
    </row>
    <row r="9" spans="1:51" ht="20.100000000000001" customHeight="1" x14ac:dyDescent="0.3">
      <c r="A9" s="10"/>
      <c r="B9" s="55" t="s">
        <v>57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11"/>
      <c r="AM9" s="11"/>
      <c r="AN9" s="11"/>
      <c r="AO9" s="11"/>
      <c r="AP9" s="25"/>
      <c r="AQ9" s="11"/>
      <c r="AR9" s="10"/>
      <c r="AS9" s="10"/>
    </row>
    <row r="10" spans="1:51" ht="6.9" customHeigh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26"/>
      <c r="AQ10" s="3"/>
      <c r="AR10" s="3"/>
      <c r="AS10" s="3"/>
    </row>
    <row r="11" spans="1:51" ht="14.1" customHeight="1" x14ac:dyDescent="0.3">
      <c r="C11" s="49" t="s">
        <v>11</v>
      </c>
      <c r="D11" s="49"/>
      <c r="E11" s="49"/>
      <c r="F11" s="49"/>
      <c r="G11" s="49"/>
      <c r="H11" s="49"/>
      <c r="I11" s="2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3"/>
      <c r="AF11" s="3"/>
      <c r="AG11" s="3"/>
      <c r="AH11" s="3"/>
      <c r="AI11" s="3"/>
      <c r="AJ11" s="3"/>
      <c r="AK11" s="3"/>
      <c r="AQ11" s="5"/>
      <c r="AR11" s="5"/>
      <c r="AW11" s="1"/>
      <c r="AX11" s="1"/>
      <c r="AY11" s="1"/>
    </row>
    <row r="12" spans="1:51" ht="6.9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26"/>
      <c r="AQ12" s="3"/>
      <c r="AR12" s="3"/>
      <c r="AS12" s="3"/>
    </row>
    <row r="13" spans="1:51" ht="14.1" customHeight="1" x14ac:dyDescent="0.3">
      <c r="C13" s="49" t="s">
        <v>9</v>
      </c>
      <c r="D13" s="49"/>
      <c r="E13" s="49"/>
      <c r="F13" s="49"/>
      <c r="G13" s="49"/>
      <c r="H13" s="49"/>
      <c r="I13" s="2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3"/>
      <c r="AF13" s="3"/>
      <c r="AG13" s="3"/>
      <c r="AH13" s="3"/>
      <c r="AI13" s="3"/>
      <c r="AJ13" s="3"/>
      <c r="AK13" s="3"/>
      <c r="AQ13" s="5"/>
      <c r="AR13" s="5"/>
      <c r="AW13" s="1"/>
      <c r="AX13" s="1"/>
      <c r="AY13" s="1"/>
    </row>
    <row r="14" spans="1:51" ht="6.9" customHeight="1" x14ac:dyDescent="0.3"/>
    <row r="15" spans="1:51" ht="14.1" customHeight="1" x14ac:dyDescent="0.3">
      <c r="C15" s="56" t="s">
        <v>25</v>
      </c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17"/>
      <c r="AM15" s="17"/>
      <c r="AN15" s="17"/>
      <c r="AO15" s="17"/>
      <c r="AP15" s="27"/>
      <c r="AQ15" s="17"/>
    </row>
    <row r="16" spans="1:51" ht="5.0999999999999996" customHeight="1" x14ac:dyDescent="0.3"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Q16" s="5"/>
      <c r="AR16" s="5"/>
      <c r="AW16" s="1"/>
      <c r="AX16" s="1"/>
      <c r="AY16" s="1"/>
    </row>
    <row r="17" spans="1:51" ht="14.1" customHeight="1" x14ac:dyDescent="0.3">
      <c r="C17" s="49" t="s">
        <v>16</v>
      </c>
      <c r="D17" s="49"/>
      <c r="E17" s="49"/>
      <c r="F17" s="49"/>
      <c r="G17" s="49"/>
      <c r="H17" s="49"/>
      <c r="I17" s="2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3"/>
      <c r="AF17" s="3"/>
      <c r="AG17" s="3"/>
      <c r="AH17" s="3"/>
      <c r="AI17" s="3"/>
      <c r="AJ17" s="3"/>
      <c r="AK17" s="3"/>
      <c r="AQ17" s="5"/>
      <c r="AR17" s="5"/>
      <c r="AW17" s="1"/>
      <c r="AX17" s="1"/>
      <c r="AY17" s="1"/>
    </row>
    <row r="18" spans="1:51" ht="4.5" customHeight="1" x14ac:dyDescent="0.3"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Q18" s="5"/>
      <c r="AR18" s="5"/>
      <c r="AW18" s="1"/>
      <c r="AX18" s="1"/>
      <c r="AY18" s="1"/>
    </row>
    <row r="19" spans="1:51" ht="14.1" customHeight="1" x14ac:dyDescent="0.3">
      <c r="C19" s="57" t="s">
        <v>23</v>
      </c>
      <c r="D19" s="57"/>
      <c r="E19" s="57"/>
      <c r="F19" s="57"/>
      <c r="G19" s="57"/>
      <c r="H19" s="57"/>
      <c r="I19" s="57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3"/>
      <c r="AF19" s="3"/>
      <c r="AG19" s="3"/>
      <c r="AH19" s="3"/>
      <c r="AI19" s="3"/>
      <c r="AJ19" s="3"/>
      <c r="AK19" s="3"/>
      <c r="AQ19" s="5"/>
      <c r="AR19" s="5"/>
      <c r="AW19" s="1"/>
      <c r="AX19" s="1"/>
      <c r="AY19" s="1"/>
    </row>
    <row r="20" spans="1:51" ht="5.0999999999999996" customHeight="1" x14ac:dyDescent="0.3"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Q20" s="5"/>
      <c r="AR20" s="5"/>
      <c r="AW20" s="1"/>
      <c r="AX20" s="1"/>
      <c r="AY20" s="1"/>
    </row>
    <row r="21" spans="1:51" ht="14.1" customHeight="1" x14ac:dyDescent="0.3">
      <c r="C21" s="49" t="s">
        <v>15</v>
      </c>
      <c r="D21" s="49"/>
      <c r="E21" s="49"/>
      <c r="F21" s="49"/>
      <c r="G21" s="49"/>
      <c r="H21" s="49"/>
      <c r="I21" s="2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3"/>
      <c r="AF21" s="3"/>
      <c r="AG21" s="3"/>
      <c r="AH21" s="3"/>
      <c r="AI21" s="3"/>
      <c r="AJ21" s="3"/>
      <c r="AK21" s="3"/>
      <c r="AQ21" s="5"/>
      <c r="AR21" s="5"/>
      <c r="AW21" s="1"/>
      <c r="AX21" s="1"/>
      <c r="AY21" s="1"/>
    </row>
    <row r="22" spans="1:51" ht="5.0999999999999996" customHeight="1" x14ac:dyDescent="0.3"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Q22" s="5"/>
      <c r="AR22" s="5"/>
      <c r="AW22" s="1"/>
      <c r="AX22" s="1"/>
      <c r="AY22" s="1"/>
    </row>
    <row r="23" spans="1:51" ht="14.1" customHeight="1" x14ac:dyDescent="0.3">
      <c r="C23" s="49" t="s">
        <v>0</v>
      </c>
      <c r="D23" s="49"/>
      <c r="E23" s="49"/>
      <c r="F23" s="49"/>
      <c r="G23" s="49"/>
      <c r="H23" s="49"/>
      <c r="I23" s="2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3"/>
      <c r="AF23" s="3"/>
      <c r="AG23" s="3"/>
      <c r="AH23" s="3"/>
      <c r="AI23" s="3"/>
      <c r="AJ23" s="3"/>
      <c r="AK23" s="3"/>
      <c r="AQ23" s="5"/>
      <c r="AR23" s="5"/>
      <c r="AW23" s="1"/>
      <c r="AX23" s="1"/>
      <c r="AY23" s="1"/>
    </row>
    <row r="24" spans="1:51" ht="5.0999999999999996" customHeight="1" x14ac:dyDescent="0.3"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Q24" s="5"/>
      <c r="AR24" s="5"/>
      <c r="AW24" s="1"/>
      <c r="AX24" s="1"/>
      <c r="AY24" s="1"/>
    </row>
    <row r="25" spans="1:51" ht="14.1" customHeight="1" x14ac:dyDescent="0.3">
      <c r="C25" s="49" t="s">
        <v>10</v>
      </c>
      <c r="D25" s="49"/>
      <c r="E25" s="49"/>
      <c r="F25" s="49"/>
      <c r="G25" s="49"/>
      <c r="H25" s="49"/>
      <c r="I25" s="2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3"/>
      <c r="AF25" s="3"/>
      <c r="AG25" s="3"/>
      <c r="AH25" s="3"/>
      <c r="AI25" s="3"/>
      <c r="AJ25" s="3"/>
      <c r="AK25" s="3"/>
      <c r="AQ25" s="5"/>
      <c r="AR25" s="5"/>
      <c r="AW25" s="1"/>
      <c r="AX25" s="1"/>
      <c r="AY25" s="1"/>
    </row>
    <row r="26" spans="1:51" ht="5.0999999999999996" customHeight="1" x14ac:dyDescent="0.3"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Q26" s="5"/>
      <c r="AR26" s="5"/>
      <c r="AW26" s="1"/>
      <c r="AX26" s="1"/>
      <c r="AY26" s="1"/>
    </row>
    <row r="27" spans="1:51" ht="14.1" customHeight="1" x14ac:dyDescent="0.3">
      <c r="C27" s="56" t="s">
        <v>47</v>
      </c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17"/>
      <c r="AM27" s="17"/>
      <c r="AN27" s="17"/>
      <c r="AO27" s="17"/>
      <c r="AP27" s="27"/>
      <c r="AQ27" s="17"/>
    </row>
    <row r="28" spans="1:51" ht="9.9" customHeight="1" x14ac:dyDescent="0.3">
      <c r="C28" s="17"/>
    </row>
    <row r="29" spans="1:51" ht="20.100000000000001" customHeight="1" x14ac:dyDescent="0.3">
      <c r="A29" s="54" t="s">
        <v>3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20"/>
      <c r="AM29" s="20"/>
      <c r="AN29" s="20"/>
      <c r="AO29" s="20"/>
      <c r="AP29" s="24"/>
      <c r="AQ29" s="20"/>
      <c r="AR29" s="20"/>
      <c r="AS29" s="20"/>
    </row>
    <row r="30" spans="1:51" ht="20.100000000000001" customHeight="1" x14ac:dyDescent="0.3">
      <c r="A30" s="11"/>
      <c r="B30" s="72" t="s">
        <v>5</v>
      </c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11"/>
      <c r="AM30" s="11"/>
      <c r="AN30" s="11"/>
      <c r="AO30" s="11"/>
      <c r="AP30" s="25"/>
      <c r="AQ30" s="11"/>
      <c r="AR30" s="12"/>
      <c r="AS30" s="12"/>
    </row>
    <row r="31" spans="1:51" ht="20.100000000000001" customHeight="1" x14ac:dyDescent="0.3">
      <c r="C31" s="9"/>
      <c r="D31" s="9"/>
      <c r="F31" s="2" t="s">
        <v>17</v>
      </c>
      <c r="G31" s="2"/>
      <c r="H31" s="2"/>
      <c r="I31" s="2"/>
      <c r="J31" s="2"/>
      <c r="K31" s="18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8"/>
      <c r="AQ31" s="2"/>
      <c r="AR31" s="2"/>
      <c r="AW31" s="7"/>
    </row>
    <row r="32" spans="1:51" ht="6.9" customHeight="1" x14ac:dyDescent="0.3"/>
    <row r="33" spans="1:73" s="4" customFormat="1" ht="14.1" customHeight="1" x14ac:dyDescent="0.25">
      <c r="E33" s="71" t="s">
        <v>8</v>
      </c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P33" s="29"/>
      <c r="AQ33" s="6"/>
      <c r="AR33" s="6"/>
    </row>
    <row r="34" spans="1:73" s="4" customFormat="1" ht="14.1" customHeight="1" x14ac:dyDescent="0.25">
      <c r="E34" s="60" t="s">
        <v>2</v>
      </c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13"/>
      <c r="AL34" s="13"/>
      <c r="AP34" s="29"/>
      <c r="AQ34" s="6"/>
      <c r="AR34" s="6"/>
    </row>
    <row r="35" spans="1:73" s="4" customFormat="1" ht="14.1" customHeight="1" x14ac:dyDescent="0.25">
      <c r="F35" s="59" t="s">
        <v>1</v>
      </c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8"/>
      <c r="AL35" s="8"/>
      <c r="AP35" s="29"/>
      <c r="AQ35" s="6"/>
      <c r="AR35" s="6"/>
    </row>
    <row r="36" spans="1:73" s="4" customFormat="1" ht="14.1" customHeight="1" x14ac:dyDescent="0.25">
      <c r="E36" s="60" t="s">
        <v>18</v>
      </c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13"/>
      <c r="AL36" s="13"/>
      <c r="AP36" s="29"/>
      <c r="AQ36" s="6"/>
      <c r="AR36" s="6"/>
    </row>
    <row r="37" spans="1:73" s="4" customFormat="1" ht="14.1" customHeight="1" x14ac:dyDescent="0.25">
      <c r="F37" s="59" t="s">
        <v>19</v>
      </c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8"/>
      <c r="AL37" s="8"/>
      <c r="AP37" s="29"/>
      <c r="AQ37" s="6"/>
      <c r="AR37" s="6"/>
    </row>
    <row r="38" spans="1:73" s="4" customFormat="1" ht="9.9" customHeight="1" x14ac:dyDescent="0.25">
      <c r="AP38" s="29"/>
      <c r="AW38" s="6"/>
      <c r="AX38" s="6"/>
      <c r="AY38" s="6"/>
    </row>
    <row r="39" spans="1:73" s="2" customFormat="1" ht="20.100000000000001" customHeight="1" x14ac:dyDescent="0.2">
      <c r="A39" s="54" t="s">
        <v>59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20"/>
      <c r="AM39" s="20"/>
      <c r="AN39" s="20"/>
      <c r="AO39" s="20"/>
      <c r="AP39" s="24"/>
      <c r="AQ39" s="20"/>
      <c r="AR39" s="20"/>
      <c r="AS39" s="20"/>
      <c r="AW39" s="14"/>
      <c r="AX39" s="14"/>
      <c r="AY39" s="14"/>
    </row>
    <row r="40" spans="1:73" ht="6.9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26"/>
      <c r="AQ40" s="3"/>
      <c r="AR40" s="3"/>
      <c r="AS40" s="3"/>
    </row>
    <row r="41" spans="1:73" ht="15" customHeight="1" x14ac:dyDescent="0.3">
      <c r="B41" s="30"/>
      <c r="C41" s="31" t="s">
        <v>26</v>
      </c>
      <c r="D41" s="77" t="s">
        <v>22</v>
      </c>
      <c r="E41" s="77"/>
      <c r="F41" s="78"/>
      <c r="G41" s="73" t="s">
        <v>20</v>
      </c>
      <c r="H41" s="74"/>
      <c r="I41" s="74"/>
      <c r="J41" s="74"/>
      <c r="K41" s="74"/>
      <c r="L41" s="75" t="s">
        <v>21</v>
      </c>
      <c r="M41" s="74"/>
      <c r="N41" s="74"/>
      <c r="O41" s="74"/>
      <c r="P41" s="76"/>
      <c r="Q41" s="47" t="s">
        <v>0</v>
      </c>
      <c r="R41" s="47"/>
      <c r="S41" s="47"/>
      <c r="T41" s="47"/>
      <c r="U41" s="47"/>
      <c r="V41" s="47"/>
      <c r="W41" s="47"/>
      <c r="X41" s="47"/>
      <c r="Y41" s="47"/>
      <c r="Z41" s="47"/>
      <c r="AA41" s="47" t="s">
        <v>10</v>
      </c>
      <c r="AB41" s="47"/>
      <c r="AC41" s="47"/>
      <c r="AD41" s="47"/>
      <c r="AE41" s="47"/>
      <c r="AF41" s="47"/>
      <c r="AG41" s="47"/>
      <c r="AH41" s="47"/>
      <c r="AI41" s="47"/>
      <c r="AJ41" s="47"/>
      <c r="AM41" s="7"/>
      <c r="AQ41" s="23"/>
      <c r="AR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</row>
    <row r="42" spans="1:73" ht="12" customHeight="1" x14ac:dyDescent="0.3">
      <c r="B42" s="30"/>
      <c r="C42" s="32" t="s">
        <v>27</v>
      </c>
      <c r="D42" s="40"/>
      <c r="E42" s="40"/>
      <c r="F42" s="41"/>
      <c r="G42" s="42"/>
      <c r="H42" s="43"/>
      <c r="I42" s="43"/>
      <c r="J42" s="43"/>
      <c r="K42" s="43"/>
      <c r="L42" s="44"/>
      <c r="M42" s="43"/>
      <c r="N42" s="43"/>
      <c r="O42" s="43"/>
      <c r="P42" s="45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M42" s="7"/>
      <c r="AQ42" s="23"/>
      <c r="AR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</row>
    <row r="43" spans="1:73" ht="12" customHeight="1" x14ac:dyDescent="0.3">
      <c r="B43" s="30"/>
      <c r="C43" s="32" t="s">
        <v>28</v>
      </c>
      <c r="D43" s="40"/>
      <c r="E43" s="40"/>
      <c r="F43" s="41"/>
      <c r="G43" s="42"/>
      <c r="H43" s="43"/>
      <c r="I43" s="43"/>
      <c r="J43" s="43"/>
      <c r="K43" s="43"/>
      <c r="L43" s="44"/>
      <c r="M43" s="43"/>
      <c r="N43" s="43"/>
      <c r="O43" s="43"/>
      <c r="P43" s="45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M43" s="7"/>
      <c r="AQ43" s="23"/>
      <c r="AR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</row>
    <row r="44" spans="1:73" ht="12" customHeight="1" x14ac:dyDescent="0.3">
      <c r="B44" s="30"/>
      <c r="C44" s="32" t="s">
        <v>29</v>
      </c>
      <c r="D44" s="40"/>
      <c r="E44" s="40"/>
      <c r="F44" s="41"/>
      <c r="G44" s="42"/>
      <c r="H44" s="43"/>
      <c r="I44" s="43"/>
      <c r="J44" s="43"/>
      <c r="K44" s="43"/>
      <c r="L44" s="44"/>
      <c r="M44" s="43"/>
      <c r="N44" s="43"/>
      <c r="O44" s="43"/>
      <c r="P44" s="45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M44" s="7"/>
      <c r="AQ44" s="23"/>
      <c r="AR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</row>
    <row r="45" spans="1:73" ht="12" customHeight="1" x14ac:dyDescent="0.3">
      <c r="B45" s="30"/>
      <c r="C45" s="32" t="s">
        <v>30</v>
      </c>
      <c r="D45" s="40"/>
      <c r="E45" s="40"/>
      <c r="F45" s="41"/>
      <c r="G45" s="42"/>
      <c r="H45" s="43"/>
      <c r="I45" s="43"/>
      <c r="J45" s="43"/>
      <c r="K45" s="43"/>
      <c r="L45" s="44"/>
      <c r="M45" s="43"/>
      <c r="N45" s="43"/>
      <c r="O45" s="43"/>
      <c r="P45" s="45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M45" s="7"/>
      <c r="AQ45" s="23"/>
      <c r="AR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</row>
    <row r="46" spans="1:73" ht="12" customHeight="1" x14ac:dyDescent="0.3">
      <c r="B46" s="30"/>
      <c r="C46" s="32" t="s">
        <v>31</v>
      </c>
      <c r="D46" s="40"/>
      <c r="E46" s="40"/>
      <c r="F46" s="41"/>
      <c r="G46" s="42"/>
      <c r="H46" s="43"/>
      <c r="I46" s="43"/>
      <c r="J46" s="43"/>
      <c r="K46" s="43"/>
      <c r="L46" s="44"/>
      <c r="M46" s="43"/>
      <c r="N46" s="43"/>
      <c r="O46" s="43"/>
      <c r="P46" s="45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M46" s="7"/>
      <c r="AQ46" s="23"/>
      <c r="AR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</row>
    <row r="47" spans="1:73" ht="12" customHeight="1" x14ac:dyDescent="0.3">
      <c r="B47" s="30"/>
      <c r="C47" s="32" t="s">
        <v>32</v>
      </c>
      <c r="D47" s="40"/>
      <c r="E47" s="40"/>
      <c r="F47" s="41"/>
      <c r="G47" s="42"/>
      <c r="H47" s="43"/>
      <c r="I47" s="43"/>
      <c r="J47" s="43"/>
      <c r="K47" s="43"/>
      <c r="L47" s="44"/>
      <c r="M47" s="43"/>
      <c r="N47" s="43"/>
      <c r="O47" s="43"/>
      <c r="P47" s="45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M47" s="7"/>
      <c r="AQ47" s="23"/>
      <c r="AR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</row>
    <row r="48" spans="1:73" ht="12" customHeight="1" x14ac:dyDescent="0.3">
      <c r="B48" s="30"/>
      <c r="C48" s="32" t="s">
        <v>33</v>
      </c>
      <c r="D48" s="40"/>
      <c r="E48" s="40"/>
      <c r="F48" s="41"/>
      <c r="G48" s="42"/>
      <c r="H48" s="43"/>
      <c r="I48" s="43"/>
      <c r="J48" s="43"/>
      <c r="K48" s="43"/>
      <c r="L48" s="44"/>
      <c r="M48" s="43"/>
      <c r="N48" s="43"/>
      <c r="O48" s="43"/>
      <c r="P48" s="45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M48" s="7"/>
      <c r="AQ48" s="23"/>
      <c r="AR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</row>
    <row r="49" spans="1:73" ht="12" customHeight="1" x14ac:dyDescent="0.3">
      <c r="B49" s="30"/>
      <c r="C49" s="32" t="s">
        <v>34</v>
      </c>
      <c r="D49" s="40"/>
      <c r="E49" s="40"/>
      <c r="F49" s="41"/>
      <c r="G49" s="42"/>
      <c r="H49" s="43"/>
      <c r="I49" s="43"/>
      <c r="J49" s="43"/>
      <c r="K49" s="43"/>
      <c r="L49" s="44"/>
      <c r="M49" s="43"/>
      <c r="N49" s="43"/>
      <c r="O49" s="43"/>
      <c r="P49" s="45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M49" s="7"/>
      <c r="AQ49" s="23"/>
      <c r="AR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</row>
    <row r="50" spans="1:73" ht="12" customHeight="1" x14ac:dyDescent="0.3">
      <c r="B50" s="30"/>
      <c r="C50" s="32" t="s">
        <v>35</v>
      </c>
      <c r="D50" s="40"/>
      <c r="E50" s="40"/>
      <c r="F50" s="41"/>
      <c r="G50" s="42"/>
      <c r="H50" s="43"/>
      <c r="I50" s="43"/>
      <c r="J50" s="43"/>
      <c r="K50" s="43"/>
      <c r="L50" s="44"/>
      <c r="M50" s="43"/>
      <c r="N50" s="43"/>
      <c r="O50" s="43"/>
      <c r="P50" s="45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M50" s="7"/>
      <c r="AQ50" s="23"/>
      <c r="AR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</row>
    <row r="51" spans="1:73" ht="12" customHeight="1" x14ac:dyDescent="0.3">
      <c r="B51" s="30"/>
      <c r="C51" s="32" t="s">
        <v>36</v>
      </c>
      <c r="D51" s="40"/>
      <c r="E51" s="40"/>
      <c r="F51" s="41"/>
      <c r="G51" s="42"/>
      <c r="H51" s="43"/>
      <c r="I51" s="43"/>
      <c r="J51" s="43"/>
      <c r="K51" s="43"/>
      <c r="L51" s="44"/>
      <c r="M51" s="43"/>
      <c r="N51" s="43"/>
      <c r="O51" s="43"/>
      <c r="P51" s="45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M51" s="7"/>
      <c r="AQ51" s="23"/>
      <c r="AR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</row>
    <row r="52" spans="1:73" ht="12" customHeight="1" x14ac:dyDescent="0.3">
      <c r="B52" s="30"/>
      <c r="C52" s="32" t="s">
        <v>37</v>
      </c>
      <c r="D52" s="40"/>
      <c r="E52" s="40"/>
      <c r="F52" s="41"/>
      <c r="G52" s="42"/>
      <c r="H52" s="43"/>
      <c r="I52" s="43"/>
      <c r="J52" s="43"/>
      <c r="K52" s="43"/>
      <c r="L52" s="44"/>
      <c r="M52" s="43"/>
      <c r="N52" s="43"/>
      <c r="O52" s="43"/>
      <c r="P52" s="45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M52" s="7"/>
      <c r="AQ52" s="23"/>
      <c r="AR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</row>
    <row r="53" spans="1:73" ht="12" customHeight="1" x14ac:dyDescent="0.3">
      <c r="B53" s="30"/>
      <c r="C53" s="32" t="s">
        <v>38</v>
      </c>
      <c r="D53" s="40"/>
      <c r="E53" s="40"/>
      <c r="F53" s="41"/>
      <c r="G53" s="42"/>
      <c r="H53" s="43"/>
      <c r="I53" s="43"/>
      <c r="J53" s="43"/>
      <c r="K53" s="43"/>
      <c r="L53" s="44"/>
      <c r="M53" s="43"/>
      <c r="N53" s="43"/>
      <c r="O53" s="43"/>
      <c r="P53" s="45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M53" s="7"/>
      <c r="AQ53" s="23"/>
      <c r="AR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</row>
    <row r="54" spans="1:73" ht="12" customHeight="1" x14ac:dyDescent="0.3">
      <c r="B54" s="30"/>
      <c r="C54" s="32" t="s">
        <v>39</v>
      </c>
      <c r="D54" s="40"/>
      <c r="E54" s="40"/>
      <c r="F54" s="41"/>
      <c r="G54" s="42"/>
      <c r="H54" s="43"/>
      <c r="I54" s="43"/>
      <c r="J54" s="43"/>
      <c r="K54" s="43"/>
      <c r="L54" s="44"/>
      <c r="M54" s="43"/>
      <c r="N54" s="43"/>
      <c r="O54" s="43"/>
      <c r="P54" s="45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M54" s="7"/>
      <c r="AQ54" s="23"/>
      <c r="AR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</row>
    <row r="55" spans="1:73" ht="12" customHeight="1" x14ac:dyDescent="0.3">
      <c r="B55" s="30"/>
      <c r="C55" s="32" t="s">
        <v>40</v>
      </c>
      <c r="D55" s="40"/>
      <c r="E55" s="40"/>
      <c r="F55" s="41"/>
      <c r="G55" s="42"/>
      <c r="H55" s="43"/>
      <c r="I55" s="43"/>
      <c r="J55" s="43"/>
      <c r="K55" s="43"/>
      <c r="L55" s="44"/>
      <c r="M55" s="43"/>
      <c r="N55" s="43"/>
      <c r="O55" s="43"/>
      <c r="P55" s="45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M55" s="7"/>
      <c r="AQ55" s="23"/>
      <c r="AR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</row>
    <row r="56" spans="1:73" ht="12" customHeight="1" x14ac:dyDescent="0.3">
      <c r="B56" s="30"/>
      <c r="C56" s="32" t="s">
        <v>41</v>
      </c>
      <c r="D56" s="40"/>
      <c r="E56" s="40"/>
      <c r="F56" s="41"/>
      <c r="G56" s="42"/>
      <c r="H56" s="43"/>
      <c r="I56" s="43"/>
      <c r="J56" s="43"/>
      <c r="K56" s="43"/>
      <c r="L56" s="44"/>
      <c r="M56" s="43"/>
      <c r="N56" s="43"/>
      <c r="O56" s="43"/>
      <c r="P56" s="45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M56" s="7"/>
      <c r="AQ56" s="23"/>
      <c r="AR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</row>
    <row r="57" spans="1:73" ht="12" customHeight="1" x14ac:dyDescent="0.3">
      <c r="B57" s="30"/>
      <c r="C57" s="32" t="s">
        <v>42</v>
      </c>
      <c r="D57" s="40"/>
      <c r="E57" s="40"/>
      <c r="F57" s="41"/>
      <c r="G57" s="42"/>
      <c r="H57" s="43"/>
      <c r="I57" s="43"/>
      <c r="J57" s="43"/>
      <c r="K57" s="43"/>
      <c r="L57" s="44"/>
      <c r="M57" s="43"/>
      <c r="N57" s="43"/>
      <c r="O57" s="43"/>
      <c r="P57" s="45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M57" s="7"/>
      <c r="AQ57" s="23"/>
      <c r="AR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</row>
    <row r="58" spans="1:73" ht="12" customHeight="1" x14ac:dyDescent="0.3">
      <c r="B58" s="30"/>
      <c r="C58" s="32" t="s">
        <v>43</v>
      </c>
      <c r="D58" s="40"/>
      <c r="E58" s="40"/>
      <c r="F58" s="41"/>
      <c r="G58" s="42"/>
      <c r="H58" s="43"/>
      <c r="I58" s="43"/>
      <c r="J58" s="43"/>
      <c r="K58" s="43"/>
      <c r="L58" s="44"/>
      <c r="M58" s="43"/>
      <c r="N58" s="43"/>
      <c r="O58" s="43"/>
      <c r="P58" s="45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M58" s="7"/>
      <c r="AQ58" s="23"/>
      <c r="AR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</row>
    <row r="59" spans="1:73" ht="12" customHeight="1" x14ac:dyDescent="0.3">
      <c r="B59" s="30"/>
      <c r="C59" s="32" t="s">
        <v>44</v>
      </c>
      <c r="D59" s="40"/>
      <c r="E59" s="40"/>
      <c r="F59" s="41"/>
      <c r="G59" s="42"/>
      <c r="H59" s="43"/>
      <c r="I59" s="43"/>
      <c r="J59" s="43"/>
      <c r="K59" s="43"/>
      <c r="L59" s="44"/>
      <c r="M59" s="43"/>
      <c r="N59" s="43"/>
      <c r="O59" s="43"/>
      <c r="P59" s="45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M59" s="7"/>
      <c r="AQ59" s="23"/>
      <c r="AR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</row>
    <row r="60" spans="1:73" ht="12" customHeight="1" x14ac:dyDescent="0.3">
      <c r="B60" s="30"/>
      <c r="C60" s="32" t="s">
        <v>45</v>
      </c>
      <c r="D60" s="40"/>
      <c r="E60" s="40"/>
      <c r="F60" s="41"/>
      <c r="G60" s="42"/>
      <c r="H60" s="43"/>
      <c r="I60" s="43"/>
      <c r="J60" s="43"/>
      <c r="K60" s="43"/>
      <c r="L60" s="44"/>
      <c r="M60" s="43"/>
      <c r="N60" s="43"/>
      <c r="O60" s="43"/>
      <c r="P60" s="45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M60" s="7"/>
      <c r="AQ60" s="23"/>
      <c r="AR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</row>
    <row r="61" spans="1:73" ht="12" customHeight="1" x14ac:dyDescent="0.3">
      <c r="B61" s="30"/>
      <c r="C61" s="32" t="s">
        <v>46</v>
      </c>
      <c r="D61" s="40"/>
      <c r="E61" s="40"/>
      <c r="F61" s="41"/>
      <c r="G61" s="42"/>
      <c r="H61" s="43"/>
      <c r="I61" s="43"/>
      <c r="J61" s="43"/>
      <c r="K61" s="43"/>
      <c r="L61" s="44"/>
      <c r="M61" s="43"/>
      <c r="N61" s="43"/>
      <c r="O61" s="43"/>
      <c r="P61" s="45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M61" s="7"/>
      <c r="AQ61" s="23"/>
      <c r="AR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</row>
    <row r="62" spans="1:73" ht="6.9" customHeight="1" thickBot="1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26"/>
      <c r="AQ62" s="3"/>
      <c r="AR62" s="3"/>
      <c r="AS62" s="3"/>
    </row>
    <row r="63" spans="1:73" ht="14.1" customHeight="1" x14ac:dyDescent="0.3">
      <c r="J63" s="62" t="s">
        <v>6</v>
      </c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4"/>
      <c r="AQ63" s="5"/>
      <c r="AR63" s="5"/>
      <c r="AW63" s="1"/>
      <c r="AX63" s="1"/>
      <c r="AY63" s="1"/>
    </row>
    <row r="64" spans="1:73" ht="14.1" customHeight="1" x14ac:dyDescent="0.3">
      <c r="J64" s="65" t="s">
        <v>12</v>
      </c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7"/>
      <c r="AQ64" s="5"/>
      <c r="AR64" s="5"/>
      <c r="AW64" s="1"/>
      <c r="AX64" s="1"/>
      <c r="AY64" s="1"/>
    </row>
    <row r="65" spans="10:51" ht="14.1" customHeight="1" x14ac:dyDescent="0.3">
      <c r="J65" s="65" t="s">
        <v>13</v>
      </c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7"/>
      <c r="AQ65" s="5"/>
      <c r="AR65" s="5"/>
      <c r="AW65" s="1"/>
      <c r="AX65" s="1"/>
      <c r="AY65" s="1"/>
    </row>
    <row r="66" spans="10:51" ht="14.1" customHeight="1" thickBot="1" x14ac:dyDescent="0.35">
      <c r="J66" s="68" t="s">
        <v>7</v>
      </c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70"/>
      <c r="AQ66" s="5"/>
      <c r="AR66" s="5"/>
      <c r="AW66" s="1"/>
      <c r="AX66" s="1"/>
      <c r="AY66" s="1"/>
    </row>
    <row r="67" spans="10:51" ht="14.1" customHeight="1" x14ac:dyDescent="0.3">
      <c r="AG67" s="61" t="s">
        <v>60</v>
      </c>
      <c r="AH67" s="61"/>
      <c r="AI67" s="61"/>
      <c r="AJ67" s="61"/>
      <c r="AK67" s="61"/>
      <c r="AL67" s="61"/>
    </row>
  </sheetData>
  <sheetProtection sheet="1" insertRows="0" deleteRows="0"/>
  <mergeCells count="139">
    <mergeCell ref="D41:F41"/>
    <mergeCell ref="D42:F42"/>
    <mergeCell ref="D49:F49"/>
    <mergeCell ref="D46:F46"/>
    <mergeCell ref="G50:K50"/>
    <mergeCell ref="L50:P50"/>
    <mergeCell ref="D45:F45"/>
    <mergeCell ref="G47:K47"/>
    <mergeCell ref="L47:P47"/>
    <mergeCell ref="G45:K45"/>
    <mergeCell ref="L45:P45"/>
    <mergeCell ref="G46:K46"/>
    <mergeCell ref="L46:P46"/>
    <mergeCell ref="G43:K43"/>
    <mergeCell ref="L43:P43"/>
    <mergeCell ref="AG67:AL67"/>
    <mergeCell ref="J63:AB63"/>
    <mergeCell ref="J64:AB64"/>
    <mergeCell ref="J65:AB65"/>
    <mergeCell ref="J66:AB66"/>
    <mergeCell ref="D43:F43"/>
    <mergeCell ref="C21:H21"/>
    <mergeCell ref="J21:AD21"/>
    <mergeCell ref="A29:AK29"/>
    <mergeCell ref="E33:AL33"/>
    <mergeCell ref="E34:AJ34"/>
    <mergeCell ref="C27:AK27"/>
    <mergeCell ref="B30:AK30"/>
    <mergeCell ref="C23:H23"/>
    <mergeCell ref="J23:AD23"/>
    <mergeCell ref="D44:F44"/>
    <mergeCell ref="G41:K41"/>
    <mergeCell ref="G42:K42"/>
    <mergeCell ref="L41:P41"/>
    <mergeCell ref="L42:P42"/>
    <mergeCell ref="D50:F50"/>
    <mergeCell ref="D51:F51"/>
    <mergeCell ref="D47:F47"/>
    <mergeCell ref="D48:F48"/>
    <mergeCell ref="AA41:AJ41"/>
    <mergeCell ref="AA42:AJ42"/>
    <mergeCell ref="AA43:AJ43"/>
    <mergeCell ref="AA44:AJ44"/>
    <mergeCell ref="A1:AL4"/>
    <mergeCell ref="C13:H13"/>
    <mergeCell ref="C17:H17"/>
    <mergeCell ref="W6:Y6"/>
    <mergeCell ref="AA6:AL6"/>
    <mergeCell ref="C11:H11"/>
    <mergeCell ref="J11:AD11"/>
    <mergeCell ref="J17:AD17"/>
    <mergeCell ref="A8:AK8"/>
    <mergeCell ref="B9:AK9"/>
    <mergeCell ref="J13:AD13"/>
    <mergeCell ref="C15:AK15"/>
    <mergeCell ref="C19:I19"/>
    <mergeCell ref="J19:AD19"/>
    <mergeCell ref="C25:H25"/>
    <mergeCell ref="J25:AD25"/>
    <mergeCell ref="F35:AJ35"/>
    <mergeCell ref="E36:AJ36"/>
    <mergeCell ref="F37:AJ37"/>
    <mergeCell ref="A39:AK39"/>
    <mergeCell ref="Q41:Z41"/>
    <mergeCell ref="Q42:Z42"/>
    <mergeCell ref="Q43:Z43"/>
    <mergeCell ref="G51:K51"/>
    <mergeCell ref="L51:P51"/>
    <mergeCell ref="Q50:Z50"/>
    <mergeCell ref="Q51:Z51"/>
    <mergeCell ref="G48:K48"/>
    <mergeCell ref="L48:P48"/>
    <mergeCell ref="G49:K49"/>
    <mergeCell ref="L49:P49"/>
    <mergeCell ref="Q48:Z48"/>
    <mergeCell ref="Q49:Z49"/>
    <mergeCell ref="Q46:Z46"/>
    <mergeCell ref="Q47:Z47"/>
    <mergeCell ref="G44:K44"/>
    <mergeCell ref="L44:P44"/>
    <mergeCell ref="AA45:AJ45"/>
    <mergeCell ref="Q44:Z44"/>
    <mergeCell ref="Q45:Z45"/>
    <mergeCell ref="AA46:AJ46"/>
    <mergeCell ref="AA47:AJ47"/>
    <mergeCell ref="D53:F53"/>
    <mergeCell ref="G53:K53"/>
    <mergeCell ref="L53:P53"/>
    <mergeCell ref="Q53:Z53"/>
    <mergeCell ref="AA53:AJ53"/>
    <mergeCell ref="D52:F52"/>
    <mergeCell ref="G52:K52"/>
    <mergeCell ref="L52:P52"/>
    <mergeCell ref="Q52:Z52"/>
    <mergeCell ref="AA52:AJ52"/>
    <mergeCell ref="AA48:AJ48"/>
    <mergeCell ref="AA49:AJ49"/>
    <mergeCell ref="AA50:AJ50"/>
    <mergeCell ref="AA51:AJ51"/>
    <mergeCell ref="D55:F55"/>
    <mergeCell ref="G55:K55"/>
    <mergeCell ref="L55:P55"/>
    <mergeCell ref="Q55:Z55"/>
    <mergeCell ref="AA55:AJ55"/>
    <mergeCell ref="D54:F54"/>
    <mergeCell ref="G54:K54"/>
    <mergeCell ref="L54:P54"/>
    <mergeCell ref="Q54:Z54"/>
    <mergeCell ref="AA54:AJ54"/>
    <mergeCell ref="D57:F57"/>
    <mergeCell ref="G57:K57"/>
    <mergeCell ref="L57:P57"/>
    <mergeCell ref="Q57:Z57"/>
    <mergeCell ref="AA57:AJ57"/>
    <mergeCell ref="D56:F56"/>
    <mergeCell ref="G56:K56"/>
    <mergeCell ref="L56:P56"/>
    <mergeCell ref="Q56:Z56"/>
    <mergeCell ref="AA56:AJ56"/>
    <mergeCell ref="D59:F59"/>
    <mergeCell ref="G59:K59"/>
    <mergeCell ref="L59:P59"/>
    <mergeCell ref="Q59:Z59"/>
    <mergeCell ref="AA59:AJ59"/>
    <mergeCell ref="D58:F58"/>
    <mergeCell ref="G58:K58"/>
    <mergeCell ref="L58:P58"/>
    <mergeCell ref="Q58:Z58"/>
    <mergeCell ref="AA58:AJ58"/>
    <mergeCell ref="D61:F61"/>
    <mergeCell ref="G61:K61"/>
    <mergeCell ref="L61:P61"/>
    <mergeCell ref="Q61:Z61"/>
    <mergeCell ref="AA61:AJ61"/>
    <mergeCell ref="D60:F60"/>
    <mergeCell ref="G60:K60"/>
    <mergeCell ref="L60:P60"/>
    <mergeCell ref="Q60:Z60"/>
    <mergeCell ref="AA60:AJ60"/>
  </mergeCells>
  <phoneticPr fontId="3"/>
  <conditionalFormatting sqref="C19">
    <cfRule type="expression" dxfId="1" priority="2">
      <formula>$J$11="AP：指定参加者"</formula>
    </cfRule>
  </conditionalFormatting>
  <conditionalFormatting sqref="J19:AD19">
    <cfRule type="expression" dxfId="0" priority="1">
      <formula>$J$11="AP：指定参加者"</formula>
    </cfRule>
  </conditionalFormatting>
  <dataValidations count="4">
    <dataValidation type="textLength" operator="equal" allowBlank="1" showInputMessage="1" showErrorMessage="1" sqref="J13:AD13" xr:uid="{27184AE3-5CA8-4BBB-9265-36972C267059}">
      <formula1>5</formula1>
    </dataValidation>
    <dataValidation type="list" allowBlank="1" showInputMessage="1" showErrorMessage="1" sqref="D42:F61" xr:uid="{E9C893E2-035B-4692-8EDE-2173D2701A57}">
      <formula1>"追加,削除"</formula1>
    </dataValidation>
    <dataValidation type="list" allowBlank="1" showInputMessage="1" showErrorMessage="1" sqref="J19:AD19" xr:uid="{69376E7C-93AC-4892-8D4E-AA9640CE259A}">
      <formula1>"自己,委託"</formula1>
    </dataValidation>
    <dataValidation type="list" allowBlank="1" showInputMessage="1" showErrorMessage="1" sqref="J11:AD11" xr:uid="{81C82800-D540-43E9-9E45-C2F2132D3FF5}">
      <formula1>"AP：指定参加者,AM：管理会社,TB：信託銀行,MM：マーケットメイカー（取引参加者を除く）"</formula1>
    </dataValidation>
  </dataValidations>
  <hyperlinks>
    <hyperlink ref="F35" r:id="rId1" xr:uid="{2D9CD959-765E-4D8D-9129-9BFE11F29923}"/>
    <hyperlink ref="F37" r:id="rId2" xr:uid="{4E85D0D5-DF6B-4D48-8A51-F6EDC89E706C}"/>
  </hyperlinks>
  <pageMargins left="0.39370078740157483" right="0.39370078740157483" top="0.86614173228346458" bottom="0.74803149606299213" header="0.31496062992125984" footer="0.31496062992125984"/>
  <pageSetup paperSize="9" orientation="portrait" r:id="rId3"/>
  <customProperties>
    <customPr name="layoutContexts" r:id="rId4"/>
  </customPropertie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2</xdr:col>
                    <xdr:colOff>76200</xdr:colOff>
                    <xdr:row>30</xdr:row>
                    <xdr:rowOff>0</xdr:rowOff>
                  </from>
                  <to>
                    <xdr:col>4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Group Box 8">
              <controlPr defaultSize="0" autoFill="0" autoPict="0">
                <anchor moveWithCells="1">
                  <from>
                    <xdr:col>1</xdr:col>
                    <xdr:colOff>160020</xdr:colOff>
                    <xdr:row>62</xdr:row>
                    <xdr:rowOff>0</xdr:rowOff>
                  </from>
                  <to>
                    <xdr:col>4</xdr:col>
                    <xdr:colOff>106680</xdr:colOff>
                    <xdr:row>66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Group Box 12">
              <controlPr defaultSize="0" autoFill="0" autoPict="0">
                <anchor moveWithCells="1">
                  <from>
                    <xdr:col>1</xdr:col>
                    <xdr:colOff>160020</xdr:colOff>
                    <xdr:row>62</xdr:row>
                    <xdr:rowOff>0</xdr:rowOff>
                  </from>
                  <to>
                    <xdr:col>4</xdr:col>
                    <xdr:colOff>106680</xdr:colOff>
                    <xdr:row>66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58564-5E8D-44E1-8B27-6BF42D346728}">
  <dimension ref="A1:J25"/>
  <sheetViews>
    <sheetView workbookViewId="0">
      <selection activeCell="F21" sqref="F21"/>
    </sheetView>
  </sheetViews>
  <sheetFormatPr defaultRowHeight="13.2" x14ac:dyDescent="0.2"/>
  <sheetData>
    <row r="1" spans="1:10" ht="45" x14ac:dyDescent="0.2">
      <c r="A1" s="38" t="s">
        <v>58</v>
      </c>
      <c r="B1" s="35" t="s">
        <v>48</v>
      </c>
      <c r="C1" s="34" t="s">
        <v>49</v>
      </c>
      <c r="D1" s="34" t="s">
        <v>50</v>
      </c>
      <c r="E1" s="34" t="s">
        <v>51</v>
      </c>
      <c r="F1" s="34" t="s">
        <v>52</v>
      </c>
      <c r="G1" s="34" t="s">
        <v>53</v>
      </c>
      <c r="H1" s="34" t="s">
        <v>54</v>
      </c>
      <c r="I1" s="34" t="s">
        <v>55</v>
      </c>
      <c r="J1" s="34" t="s">
        <v>56</v>
      </c>
    </row>
    <row r="2" spans="1:10" x14ac:dyDescent="0.2">
      <c r="A2" s="36" t="str">
        <f>IF('UT-51'!D42="","",'UT-51'!D42)</f>
        <v/>
      </c>
      <c r="B2" s="39">
        <f>'UT-51'!$AA$6</f>
        <v>0</v>
      </c>
      <c r="C2" s="37" t="str">
        <f>IF(I2="","",'UT-51'!J$11)</f>
        <v/>
      </c>
      <c r="D2" s="37" t="str">
        <f>IF(I2="","",'UT-51'!J$13)</f>
        <v/>
      </c>
      <c r="E2" s="37" t="str">
        <f>IF(I2="","",'UT-51'!J$17)</f>
        <v/>
      </c>
      <c r="F2" s="37" t="str">
        <f>IF(I2="","",IF(C2="MM：マーケットメイカー（取引参加者を除く）","",'UT-51'!J$19))</f>
        <v/>
      </c>
      <c r="G2" s="37" t="str">
        <f>IF('UT-51'!G42="","",'UT-51'!G42)</f>
        <v/>
      </c>
      <c r="H2" s="37" t="str">
        <f>IF('UT-51'!L42="","",'UT-51'!L42)</f>
        <v/>
      </c>
      <c r="I2" s="37" t="str">
        <f>IF('UT-51'!Q42="","",'UT-51'!Q42)</f>
        <v/>
      </c>
      <c r="J2" s="37" t="str">
        <f>IF('UT-51'!AA42="","",'UT-51'!AA42)</f>
        <v/>
      </c>
    </row>
    <row r="3" spans="1:10" x14ac:dyDescent="0.2">
      <c r="A3" s="36" t="str">
        <f>IF('UT-51'!D43="","",'UT-51'!D43)</f>
        <v/>
      </c>
      <c r="B3" s="39">
        <f>'UT-51'!$AA$6</f>
        <v>0</v>
      </c>
      <c r="C3" s="37" t="str">
        <f>IF(I3="","",'UT-51'!J$11)</f>
        <v/>
      </c>
      <c r="D3" s="37" t="str">
        <f>IF(I3="","",'UT-51'!J$13)</f>
        <v/>
      </c>
      <c r="E3" s="37" t="str">
        <f>IF(I3="","",'UT-51'!J$17)</f>
        <v/>
      </c>
      <c r="F3" s="37" t="str">
        <f>IF(I3="","",IF(C3="MM：マーケットメイカー（取引参加者を除く）","",'UT-51'!J$19))</f>
        <v/>
      </c>
      <c r="G3" s="37" t="str">
        <f>IF('UT-51'!G43="","",'UT-51'!G43)</f>
        <v/>
      </c>
      <c r="H3" s="37" t="str">
        <f>IF('UT-51'!L43="","",'UT-51'!L43)</f>
        <v/>
      </c>
      <c r="I3" s="37" t="str">
        <f>IF('UT-51'!Q43="","",'UT-51'!Q43)</f>
        <v/>
      </c>
      <c r="J3" s="37" t="str">
        <f>IF('UT-51'!AA43="","",'UT-51'!AA43)</f>
        <v/>
      </c>
    </row>
    <row r="4" spans="1:10" x14ac:dyDescent="0.2">
      <c r="A4" s="36" t="str">
        <f>IF('UT-51'!D44="","",'UT-51'!D44)</f>
        <v/>
      </c>
      <c r="B4" s="39">
        <f>'UT-51'!$AA$6</f>
        <v>0</v>
      </c>
      <c r="C4" s="37" t="str">
        <f>IF(I4="","",'UT-51'!J$11)</f>
        <v/>
      </c>
      <c r="D4" s="37" t="str">
        <f>IF(I4="","",'UT-51'!J$13)</f>
        <v/>
      </c>
      <c r="E4" s="37" t="str">
        <f>IF(I4="","",'UT-51'!J$17)</f>
        <v/>
      </c>
      <c r="F4" s="37" t="str">
        <f>IF(I4="","",IF(C4="MM：マーケットメイカー（取引参加者を除く）","",'UT-51'!J$19))</f>
        <v/>
      </c>
      <c r="G4" s="37" t="str">
        <f>IF('UT-51'!G44="","",'UT-51'!G44)</f>
        <v/>
      </c>
      <c r="H4" s="37" t="str">
        <f>IF('UT-51'!L44="","",'UT-51'!L44)</f>
        <v/>
      </c>
      <c r="I4" s="37" t="str">
        <f>IF('UT-51'!Q44="","",'UT-51'!Q44)</f>
        <v/>
      </c>
      <c r="J4" s="37" t="str">
        <f>IF('UT-51'!AA44="","",'UT-51'!AA44)</f>
        <v/>
      </c>
    </row>
    <row r="5" spans="1:10" x14ac:dyDescent="0.2">
      <c r="A5" s="36" t="str">
        <f>IF('UT-51'!D45="","",'UT-51'!D45)</f>
        <v/>
      </c>
      <c r="B5" s="39">
        <f>'UT-51'!$AA$6</f>
        <v>0</v>
      </c>
      <c r="C5" s="37" t="str">
        <f>IF(I5="","",'UT-51'!J$11)</f>
        <v/>
      </c>
      <c r="D5" s="37" t="str">
        <f>IF(I5="","",'UT-51'!J$13)</f>
        <v/>
      </c>
      <c r="E5" s="37" t="str">
        <f>IF(I5="","",'UT-51'!J$17)</f>
        <v/>
      </c>
      <c r="F5" s="37" t="str">
        <f>IF(I5="","",IF(C5="MM：マーケットメイカー（取引参加者を除く）","",'UT-51'!J$19))</f>
        <v/>
      </c>
      <c r="G5" s="37" t="str">
        <f>IF('UT-51'!G45="","",'UT-51'!G45)</f>
        <v/>
      </c>
      <c r="H5" s="37" t="str">
        <f>IF('UT-51'!L45="","",'UT-51'!L45)</f>
        <v/>
      </c>
      <c r="I5" s="37" t="str">
        <f>IF('UT-51'!Q45="","",'UT-51'!Q45)</f>
        <v/>
      </c>
      <c r="J5" s="37" t="str">
        <f>IF('UT-51'!AA45="","",'UT-51'!AA45)</f>
        <v/>
      </c>
    </row>
    <row r="6" spans="1:10" x14ac:dyDescent="0.2">
      <c r="A6" s="36" t="str">
        <f>IF('UT-51'!D46="","",'UT-51'!D46)</f>
        <v/>
      </c>
      <c r="B6" s="39">
        <f>'UT-51'!$AA$6</f>
        <v>0</v>
      </c>
      <c r="C6" s="37" t="str">
        <f>IF(I6="","",'UT-51'!J$11)</f>
        <v/>
      </c>
      <c r="D6" s="37" t="str">
        <f>IF(I6="","",'UT-51'!J$13)</f>
        <v/>
      </c>
      <c r="E6" s="37" t="str">
        <f>IF(I6="","",'UT-51'!J$17)</f>
        <v/>
      </c>
      <c r="F6" s="37" t="str">
        <f>IF(I6="","",IF(C6="MM：マーケットメイカー（取引参加者を除く）","",'UT-51'!J$19))</f>
        <v/>
      </c>
      <c r="G6" s="37" t="str">
        <f>IF('UT-51'!G46="","",'UT-51'!G46)</f>
        <v/>
      </c>
      <c r="H6" s="37" t="str">
        <f>IF('UT-51'!L46="","",'UT-51'!L46)</f>
        <v/>
      </c>
      <c r="I6" s="37" t="str">
        <f>IF('UT-51'!Q46="","",'UT-51'!Q46)</f>
        <v/>
      </c>
      <c r="J6" s="37" t="str">
        <f>IF('UT-51'!AA46="","",'UT-51'!AA46)</f>
        <v/>
      </c>
    </row>
    <row r="7" spans="1:10" x14ac:dyDescent="0.2">
      <c r="A7" s="36" t="str">
        <f>IF('UT-51'!D47="","",'UT-51'!D47)</f>
        <v/>
      </c>
      <c r="B7" s="39">
        <f>'UT-51'!$AA$6</f>
        <v>0</v>
      </c>
      <c r="C7" s="37" t="str">
        <f>IF(I7="","",'UT-51'!J$11)</f>
        <v/>
      </c>
      <c r="D7" s="37" t="str">
        <f>IF(I7="","",'UT-51'!J$13)</f>
        <v/>
      </c>
      <c r="E7" s="37" t="str">
        <f>IF(I7="","",'UT-51'!J$17)</f>
        <v/>
      </c>
      <c r="F7" s="37" t="str">
        <f>IF(I7="","",IF(C7="MM：マーケットメイカー（取引参加者を除く）","",'UT-51'!J$19))</f>
        <v/>
      </c>
      <c r="G7" s="37" t="str">
        <f>IF('UT-51'!G47="","",'UT-51'!G47)</f>
        <v/>
      </c>
      <c r="H7" s="37" t="str">
        <f>IF('UT-51'!L47="","",'UT-51'!L47)</f>
        <v/>
      </c>
      <c r="I7" s="37" t="str">
        <f>IF('UT-51'!Q47="","",'UT-51'!Q47)</f>
        <v/>
      </c>
      <c r="J7" s="37" t="str">
        <f>IF('UT-51'!AA47="","",'UT-51'!AA47)</f>
        <v/>
      </c>
    </row>
    <row r="8" spans="1:10" x14ac:dyDescent="0.2">
      <c r="A8" s="36" t="str">
        <f>IF('UT-51'!D48="","",'UT-51'!D48)</f>
        <v/>
      </c>
      <c r="B8" s="39">
        <f>'UT-51'!$AA$6</f>
        <v>0</v>
      </c>
      <c r="C8" s="37" t="str">
        <f>IF(I8="","",'UT-51'!J$11)</f>
        <v/>
      </c>
      <c r="D8" s="37" t="str">
        <f>IF(I8="","",'UT-51'!J$13)</f>
        <v/>
      </c>
      <c r="E8" s="37" t="str">
        <f>IF(I8="","",'UT-51'!J$17)</f>
        <v/>
      </c>
      <c r="F8" s="37" t="str">
        <f>IF(I8="","",IF(C8="MM：マーケットメイカー（取引参加者を除く）","",'UT-51'!J$19))</f>
        <v/>
      </c>
      <c r="G8" s="37" t="str">
        <f>IF('UT-51'!G48="","",'UT-51'!G48)</f>
        <v/>
      </c>
      <c r="H8" s="37" t="str">
        <f>IF('UT-51'!L48="","",'UT-51'!L48)</f>
        <v/>
      </c>
      <c r="I8" s="37" t="str">
        <f>IF('UT-51'!Q48="","",'UT-51'!Q48)</f>
        <v/>
      </c>
      <c r="J8" s="37" t="str">
        <f>IF('UT-51'!AA48="","",'UT-51'!AA48)</f>
        <v/>
      </c>
    </row>
    <row r="9" spans="1:10" x14ac:dyDescent="0.2">
      <c r="A9" s="36" t="str">
        <f>IF('UT-51'!D49="","",'UT-51'!D49)</f>
        <v/>
      </c>
      <c r="B9" s="39">
        <f>'UT-51'!$AA$6</f>
        <v>0</v>
      </c>
      <c r="C9" s="37" t="str">
        <f>IF(I9="","",'UT-51'!J$11)</f>
        <v/>
      </c>
      <c r="D9" s="37" t="str">
        <f>IF(I9="","",'UT-51'!J$13)</f>
        <v/>
      </c>
      <c r="E9" s="37" t="str">
        <f>IF(I9="","",'UT-51'!J$17)</f>
        <v/>
      </c>
      <c r="F9" s="37" t="str">
        <f>IF(I9="","",IF(C9="MM：マーケットメイカー（取引参加者を除く）","",'UT-51'!J$19))</f>
        <v/>
      </c>
      <c r="G9" s="37" t="str">
        <f>IF('UT-51'!G49="","",'UT-51'!G49)</f>
        <v/>
      </c>
      <c r="H9" s="37" t="str">
        <f>IF('UT-51'!L49="","",'UT-51'!L49)</f>
        <v/>
      </c>
      <c r="I9" s="37" t="str">
        <f>IF('UT-51'!Q49="","",'UT-51'!Q49)</f>
        <v/>
      </c>
      <c r="J9" s="37" t="str">
        <f>IF('UT-51'!AA49="","",'UT-51'!AA49)</f>
        <v/>
      </c>
    </row>
    <row r="10" spans="1:10" x14ac:dyDescent="0.2">
      <c r="A10" s="36" t="str">
        <f>IF('UT-51'!D50="","",'UT-51'!D50)</f>
        <v/>
      </c>
      <c r="B10" s="39">
        <f>'UT-51'!$AA$6</f>
        <v>0</v>
      </c>
      <c r="C10" s="37" t="str">
        <f>IF(I10="","",'UT-51'!J$11)</f>
        <v/>
      </c>
      <c r="D10" s="37" t="str">
        <f>IF(I10="","",'UT-51'!J$13)</f>
        <v/>
      </c>
      <c r="E10" s="37" t="str">
        <f>IF(I10="","",'UT-51'!J$17)</f>
        <v/>
      </c>
      <c r="F10" s="37" t="str">
        <f>IF(I10="","",IF(C10="MM：マーケットメイカー（取引参加者を除く）","",'UT-51'!J$19))</f>
        <v/>
      </c>
      <c r="G10" s="37" t="str">
        <f>IF('UT-51'!G50="","",'UT-51'!G50)</f>
        <v/>
      </c>
      <c r="H10" s="37" t="str">
        <f>IF('UT-51'!L50="","",'UT-51'!L50)</f>
        <v/>
      </c>
      <c r="I10" s="37" t="str">
        <f>IF('UT-51'!Q50="","",'UT-51'!Q50)</f>
        <v/>
      </c>
      <c r="J10" s="37" t="str">
        <f>IF('UT-51'!AA50="","",'UT-51'!AA50)</f>
        <v/>
      </c>
    </row>
    <row r="11" spans="1:10" x14ac:dyDescent="0.2">
      <c r="A11" s="36" t="str">
        <f>IF('UT-51'!D51="","",'UT-51'!D51)</f>
        <v/>
      </c>
      <c r="B11" s="39">
        <f>'UT-51'!$AA$6</f>
        <v>0</v>
      </c>
      <c r="C11" s="37" t="str">
        <f>IF(I11="","",'UT-51'!J$11)</f>
        <v/>
      </c>
      <c r="D11" s="37" t="str">
        <f>IF(I11="","",'UT-51'!J$13)</f>
        <v/>
      </c>
      <c r="E11" s="37" t="str">
        <f>IF(I11="","",'UT-51'!J$17)</f>
        <v/>
      </c>
      <c r="F11" s="37" t="str">
        <f>IF(I11="","",IF(C11="MM：マーケットメイカー（取引参加者を除く）","",'UT-51'!J$19))</f>
        <v/>
      </c>
      <c r="G11" s="37" t="str">
        <f>IF('UT-51'!G51="","",'UT-51'!G51)</f>
        <v/>
      </c>
      <c r="H11" s="37" t="str">
        <f>IF('UT-51'!L51="","",'UT-51'!L51)</f>
        <v/>
      </c>
      <c r="I11" s="37" t="str">
        <f>IF('UT-51'!Q51="","",'UT-51'!Q51)</f>
        <v/>
      </c>
      <c r="J11" s="37" t="str">
        <f>IF('UT-51'!AA51="","",'UT-51'!AA51)</f>
        <v/>
      </c>
    </row>
    <row r="12" spans="1:10" x14ac:dyDescent="0.2">
      <c r="A12" s="36" t="str">
        <f>IF('UT-51'!D52="","",'UT-51'!D52)</f>
        <v/>
      </c>
      <c r="B12" s="39">
        <f>'UT-51'!$AA$6</f>
        <v>0</v>
      </c>
      <c r="C12" s="37" t="str">
        <f>IF(I12="","",'UT-51'!J$11)</f>
        <v/>
      </c>
      <c r="D12" s="37" t="str">
        <f>IF(I12="","",'UT-51'!J$13)</f>
        <v/>
      </c>
      <c r="E12" s="37" t="str">
        <f>IF(I12="","",'UT-51'!J$17)</f>
        <v/>
      </c>
      <c r="F12" s="37" t="str">
        <f>IF(I12="","",IF(C12="MM：マーケットメイカー（取引参加者を除く）","",'UT-51'!J$19))</f>
        <v/>
      </c>
      <c r="G12" s="37" t="str">
        <f>IF('UT-51'!G52="","",'UT-51'!G52)</f>
        <v/>
      </c>
      <c r="H12" s="37" t="str">
        <f>IF('UT-51'!L52="","",'UT-51'!L52)</f>
        <v/>
      </c>
      <c r="I12" s="37" t="str">
        <f>IF('UT-51'!Q52="","",'UT-51'!Q52)</f>
        <v/>
      </c>
      <c r="J12" s="37" t="str">
        <f>IF('UT-51'!AA52="","",'UT-51'!AA52)</f>
        <v/>
      </c>
    </row>
    <row r="13" spans="1:10" x14ac:dyDescent="0.2">
      <c r="A13" s="36" t="str">
        <f>IF('UT-51'!D53="","",'UT-51'!D53)</f>
        <v/>
      </c>
      <c r="B13" s="39">
        <f>'UT-51'!$AA$6</f>
        <v>0</v>
      </c>
      <c r="C13" s="37" t="str">
        <f>IF(I13="","",'UT-51'!J$11)</f>
        <v/>
      </c>
      <c r="D13" s="37" t="str">
        <f>IF(I13="","",'UT-51'!J$13)</f>
        <v/>
      </c>
      <c r="E13" s="37" t="str">
        <f>IF(I13="","",'UT-51'!J$17)</f>
        <v/>
      </c>
      <c r="F13" s="37" t="str">
        <f>IF(I13="","",IF(C13="MM：マーケットメイカー（取引参加者を除く）","",'UT-51'!J$19))</f>
        <v/>
      </c>
      <c r="G13" s="37" t="str">
        <f>IF('UT-51'!G53="","",'UT-51'!G53)</f>
        <v/>
      </c>
      <c r="H13" s="37" t="str">
        <f>IF('UT-51'!L53="","",'UT-51'!L53)</f>
        <v/>
      </c>
      <c r="I13" s="37" t="str">
        <f>IF('UT-51'!Q53="","",'UT-51'!Q53)</f>
        <v/>
      </c>
      <c r="J13" s="37" t="str">
        <f>IF('UT-51'!AA53="","",'UT-51'!AA53)</f>
        <v/>
      </c>
    </row>
    <row r="14" spans="1:10" x14ac:dyDescent="0.2">
      <c r="A14" s="36" t="str">
        <f>IF('UT-51'!D54="","",'UT-51'!D54)</f>
        <v/>
      </c>
      <c r="B14" s="39">
        <f>'UT-51'!$AA$6</f>
        <v>0</v>
      </c>
      <c r="C14" s="37" t="str">
        <f>IF(I14="","",'UT-51'!J$11)</f>
        <v/>
      </c>
      <c r="D14" s="37" t="str">
        <f>IF(I14="","",'UT-51'!J$13)</f>
        <v/>
      </c>
      <c r="E14" s="37" t="str">
        <f>IF(I14="","",'UT-51'!J$17)</f>
        <v/>
      </c>
      <c r="F14" s="37" t="str">
        <f>IF(I14="","",IF(C14="MM：マーケットメイカー（取引参加者を除く）","",'UT-51'!J$19))</f>
        <v/>
      </c>
      <c r="G14" s="37" t="str">
        <f>IF('UT-51'!G54="","",'UT-51'!G54)</f>
        <v/>
      </c>
      <c r="H14" s="37" t="str">
        <f>IF('UT-51'!L54="","",'UT-51'!L54)</f>
        <v/>
      </c>
      <c r="I14" s="37" t="str">
        <f>IF('UT-51'!Q54="","",'UT-51'!Q54)</f>
        <v/>
      </c>
      <c r="J14" s="37" t="str">
        <f>IF('UT-51'!AA54="","",'UT-51'!AA54)</f>
        <v/>
      </c>
    </row>
    <row r="15" spans="1:10" x14ac:dyDescent="0.2">
      <c r="A15" s="36" t="str">
        <f>IF('UT-51'!D55="","",'UT-51'!D55)</f>
        <v/>
      </c>
      <c r="B15" s="39">
        <f>'UT-51'!$AA$6</f>
        <v>0</v>
      </c>
      <c r="C15" s="37" t="str">
        <f>IF(I15="","",'UT-51'!J$11)</f>
        <v/>
      </c>
      <c r="D15" s="37" t="str">
        <f>IF(I15="","",'UT-51'!J$13)</f>
        <v/>
      </c>
      <c r="E15" s="37" t="str">
        <f>IF(I15="","",'UT-51'!J$17)</f>
        <v/>
      </c>
      <c r="F15" s="37" t="str">
        <f>IF(I15="","",IF(C15="MM：マーケットメイカー（取引参加者を除く）","",'UT-51'!J$19))</f>
        <v/>
      </c>
      <c r="G15" s="37" t="str">
        <f>IF('UT-51'!G55="","",'UT-51'!G55)</f>
        <v/>
      </c>
      <c r="H15" s="37" t="str">
        <f>IF('UT-51'!L55="","",'UT-51'!L55)</f>
        <v/>
      </c>
      <c r="I15" s="37" t="str">
        <f>IF('UT-51'!Q55="","",'UT-51'!Q55)</f>
        <v/>
      </c>
      <c r="J15" s="37" t="str">
        <f>IF('UT-51'!AA55="","",'UT-51'!AA55)</f>
        <v/>
      </c>
    </row>
    <row r="16" spans="1:10" x14ac:dyDescent="0.2">
      <c r="A16" s="36" t="str">
        <f>IF('UT-51'!D56="","",'UT-51'!D56)</f>
        <v/>
      </c>
      <c r="B16" s="39">
        <f>'UT-51'!$AA$6</f>
        <v>0</v>
      </c>
      <c r="C16" s="37" t="str">
        <f>IF(I16="","",'UT-51'!J$11)</f>
        <v/>
      </c>
      <c r="D16" s="37" t="str">
        <f>IF(I16="","",'UT-51'!J$13)</f>
        <v/>
      </c>
      <c r="E16" s="37" t="str">
        <f>IF(I16="","",'UT-51'!J$17)</f>
        <v/>
      </c>
      <c r="F16" s="37" t="str">
        <f>IF(I16="","",IF(C16="MM：マーケットメイカー（取引参加者を除く）","",'UT-51'!J$19))</f>
        <v/>
      </c>
      <c r="G16" s="37" t="str">
        <f>IF('UT-51'!G56="","",'UT-51'!G56)</f>
        <v/>
      </c>
      <c r="H16" s="37" t="str">
        <f>IF('UT-51'!L56="","",'UT-51'!L56)</f>
        <v/>
      </c>
      <c r="I16" s="37" t="str">
        <f>IF('UT-51'!Q56="","",'UT-51'!Q56)</f>
        <v/>
      </c>
      <c r="J16" s="37" t="str">
        <f>IF('UT-51'!AA56="","",'UT-51'!AA56)</f>
        <v/>
      </c>
    </row>
    <row r="17" spans="1:10" x14ac:dyDescent="0.2">
      <c r="A17" s="36" t="str">
        <f>IF('UT-51'!D57="","",'UT-51'!D57)</f>
        <v/>
      </c>
      <c r="B17" s="39">
        <f>'UT-51'!$AA$6</f>
        <v>0</v>
      </c>
      <c r="C17" s="37" t="str">
        <f>IF(I17="","",'UT-51'!J$11)</f>
        <v/>
      </c>
      <c r="D17" s="37" t="str">
        <f>IF(I17="","",'UT-51'!J$13)</f>
        <v/>
      </c>
      <c r="E17" s="37" t="str">
        <f>IF(I17="","",'UT-51'!J$17)</f>
        <v/>
      </c>
      <c r="F17" s="37" t="str">
        <f>IF(I17="","",IF(C17="MM：マーケットメイカー（取引参加者を除く）","",'UT-51'!J$19))</f>
        <v/>
      </c>
      <c r="G17" s="37" t="str">
        <f>IF('UT-51'!G57="","",'UT-51'!G57)</f>
        <v/>
      </c>
      <c r="H17" s="37" t="str">
        <f>IF('UT-51'!L57="","",'UT-51'!L57)</f>
        <v/>
      </c>
      <c r="I17" s="37" t="str">
        <f>IF('UT-51'!Q57="","",'UT-51'!Q57)</f>
        <v/>
      </c>
      <c r="J17" s="37" t="str">
        <f>IF('UT-51'!AA57="","",'UT-51'!AA57)</f>
        <v/>
      </c>
    </row>
    <row r="18" spans="1:10" x14ac:dyDescent="0.2">
      <c r="A18" s="36" t="str">
        <f>IF('UT-51'!D58="","",'UT-51'!D58)</f>
        <v/>
      </c>
      <c r="B18" s="39">
        <f>'UT-51'!$AA$6</f>
        <v>0</v>
      </c>
      <c r="C18" s="37" t="str">
        <f>IF(I18="","",'UT-51'!J$11)</f>
        <v/>
      </c>
      <c r="D18" s="37" t="str">
        <f>IF(I18="","",'UT-51'!J$13)</f>
        <v/>
      </c>
      <c r="E18" s="37" t="str">
        <f>IF(I18="","",'UT-51'!J$17)</f>
        <v/>
      </c>
      <c r="F18" s="37" t="str">
        <f>IF(I18="","",IF(C18="MM：マーケットメイカー（取引参加者を除く）","",'UT-51'!J$19))</f>
        <v/>
      </c>
      <c r="G18" s="37" t="str">
        <f>IF('UT-51'!G58="","",'UT-51'!G58)</f>
        <v/>
      </c>
      <c r="H18" s="37" t="str">
        <f>IF('UT-51'!L58="","",'UT-51'!L58)</f>
        <v/>
      </c>
      <c r="I18" s="37" t="str">
        <f>IF('UT-51'!Q58="","",'UT-51'!Q58)</f>
        <v/>
      </c>
      <c r="J18" s="37" t="str">
        <f>IF('UT-51'!AA58="","",'UT-51'!AA58)</f>
        <v/>
      </c>
    </row>
    <row r="19" spans="1:10" x14ac:dyDescent="0.2">
      <c r="A19" s="36" t="str">
        <f>IF('UT-51'!D59="","",'UT-51'!D59)</f>
        <v/>
      </c>
      <c r="B19" s="39">
        <f>'UT-51'!$AA$6</f>
        <v>0</v>
      </c>
      <c r="C19" s="37" t="str">
        <f>IF(I19="","",'UT-51'!J$11)</f>
        <v/>
      </c>
      <c r="D19" s="37" t="str">
        <f>IF(I19="","",'UT-51'!J$13)</f>
        <v/>
      </c>
      <c r="E19" s="37" t="str">
        <f>IF(I19="","",'UT-51'!J$17)</f>
        <v/>
      </c>
      <c r="F19" s="37" t="str">
        <f>IF(I19="","",IF(C19="MM：マーケットメイカー（取引参加者を除く）","",'UT-51'!J$19))</f>
        <v/>
      </c>
      <c r="G19" s="37" t="str">
        <f>IF('UT-51'!G59="","",'UT-51'!G59)</f>
        <v/>
      </c>
      <c r="H19" s="37" t="str">
        <f>IF('UT-51'!L59="","",'UT-51'!L59)</f>
        <v/>
      </c>
      <c r="I19" s="37" t="str">
        <f>IF('UT-51'!Q59="","",'UT-51'!Q59)</f>
        <v/>
      </c>
      <c r="J19" s="37" t="str">
        <f>IF('UT-51'!AA59="","",'UT-51'!AA59)</f>
        <v/>
      </c>
    </row>
    <row r="20" spans="1:10" x14ac:dyDescent="0.2">
      <c r="A20" s="36" t="str">
        <f>IF('UT-51'!D60="","",'UT-51'!D60)</f>
        <v/>
      </c>
      <c r="B20" s="39">
        <f>'UT-51'!$AA$6</f>
        <v>0</v>
      </c>
      <c r="C20" s="37" t="str">
        <f>IF(I20="","",'UT-51'!J$11)</f>
        <v/>
      </c>
      <c r="D20" s="37" t="str">
        <f>IF(I20="","",'UT-51'!J$13)</f>
        <v/>
      </c>
      <c r="E20" s="37" t="str">
        <f>IF(I20="","",'UT-51'!J$17)</f>
        <v/>
      </c>
      <c r="F20" s="37" t="str">
        <f>IF(I20="","",IF(C20="MM：マーケットメイカー（取引参加者を除く）","",'UT-51'!J$19))</f>
        <v/>
      </c>
      <c r="G20" s="37" t="str">
        <f>IF('UT-51'!G60="","",'UT-51'!G60)</f>
        <v/>
      </c>
      <c r="H20" s="37" t="str">
        <f>IF('UT-51'!L60="","",'UT-51'!L60)</f>
        <v/>
      </c>
      <c r="I20" s="37" t="str">
        <f>IF('UT-51'!Q60="","",'UT-51'!Q60)</f>
        <v/>
      </c>
      <c r="J20" s="37" t="str">
        <f>IF('UT-51'!AA60="","",'UT-51'!AA60)</f>
        <v/>
      </c>
    </row>
    <row r="21" spans="1:10" x14ac:dyDescent="0.2">
      <c r="A21" s="36" t="str">
        <f>IF('UT-51'!D61="","",'UT-51'!D61)</f>
        <v/>
      </c>
      <c r="B21" s="39">
        <f>'UT-51'!$AA$6</f>
        <v>0</v>
      </c>
      <c r="C21" s="37" t="str">
        <f>IF(I21="","",'UT-51'!J$11)</f>
        <v/>
      </c>
      <c r="D21" s="37" t="str">
        <f>IF(I21="","",'UT-51'!J$13)</f>
        <v/>
      </c>
      <c r="E21" s="37" t="str">
        <f>IF(I21="","",'UT-51'!J$17)</f>
        <v/>
      </c>
      <c r="F21" s="37" t="str">
        <f>IF(I21="","",IF(C21="MM：マーケットメイカー（取引参加者を除く）","",'UT-51'!J$19))</f>
        <v/>
      </c>
      <c r="G21" s="37" t="str">
        <f>IF('UT-51'!G61="","",'UT-51'!G61)</f>
        <v/>
      </c>
      <c r="H21" s="37" t="str">
        <f>IF('UT-51'!L61="","",'UT-51'!L61)</f>
        <v/>
      </c>
      <c r="I21" s="37" t="str">
        <f>IF('UT-51'!Q61="","",'UT-51'!Q61)</f>
        <v/>
      </c>
      <c r="J21" s="37" t="str">
        <f>IF('UT-51'!AA61="","",'UT-51'!AA61)</f>
        <v/>
      </c>
    </row>
    <row r="22" spans="1:10" x14ac:dyDescent="0.2">
      <c r="A22" s="36" t="str">
        <f>IF('UT-51'!D62="","",'UT-51'!D62)</f>
        <v/>
      </c>
      <c r="B22" s="39">
        <f>'UT-51'!$AA$6</f>
        <v>0</v>
      </c>
      <c r="C22" s="37" t="str">
        <f>IF(I22="","",'UT-51'!J$11)</f>
        <v/>
      </c>
      <c r="D22" s="37" t="str">
        <f>IF(I22="","",'UT-51'!J$13)</f>
        <v/>
      </c>
      <c r="E22" s="37" t="str">
        <f>IF(I22="","",'UT-51'!J$17)</f>
        <v/>
      </c>
      <c r="F22" s="37" t="str">
        <f>IF(I22="","",IF(C22="MM：マーケットメイカー（取引参加者を除く）","",'UT-51'!J$19))</f>
        <v/>
      </c>
      <c r="G22" s="37" t="str">
        <f>IF('UT-51'!G62="","",'UT-51'!G62)</f>
        <v/>
      </c>
      <c r="H22" s="37" t="str">
        <f>IF('UT-51'!L62="","",'UT-51'!L62)</f>
        <v/>
      </c>
      <c r="I22" s="37" t="str">
        <f>IF('UT-51'!Q62="","",'UT-51'!Q62)</f>
        <v/>
      </c>
      <c r="J22" s="37" t="str">
        <f>IF('UT-51'!AA62="","",'UT-51'!AA62)</f>
        <v/>
      </c>
    </row>
    <row r="23" spans="1:10" x14ac:dyDescent="0.2">
      <c r="A23" s="33"/>
    </row>
    <row r="24" spans="1:10" x14ac:dyDescent="0.2">
      <c r="A24" s="33"/>
    </row>
    <row r="25" spans="1:10" x14ac:dyDescent="0.2">
      <c r="A25" s="33"/>
    </row>
  </sheetData>
  <phoneticPr fontId="3"/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2</DocSecurity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modified xsi:type="dcterms:W3CDTF">2025-10-09T04:54:04Z</dcterms:modified>
  <cp:lastModifiedBy/>
  <dcterms:created xsi:type="dcterms:W3CDTF">2022-07-12T11:38:43Z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2023-02-01T06:36:32Z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2025-07-14T12:43:06Z</vt:lpwstr>
  </property>
  <property fmtid="{D5CDD505-2E9C-101B-9397-08002B2CF9AE}" pid="5" name="MSIP_Label_525b0843-b663-4345-b413-7675981e8467_Name">
    <vt:lpwstr>【2GVDI】社外秘</vt:lpwstr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