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filterPrivacy="1" codeName="ThisWorkbook" defaultThemeVersion="124226"/>
  <xr:revisionPtr revIDLastSave="0" documentId="13_ncr:101_{9B443596-D350-4E42-90DB-07AE2CF43106}" xr6:coauthVersionLast="47" xr6:coauthVersionMax="47" xr10:uidLastSave="{00000000-0000-0000-0000-000000000000}"/>
  <workbookProtection lockStructure="1"/>
  <bookViews>
    <workbookView xWindow="-108" yWindow="-108" windowWidth="23256" windowHeight="12456" xr2:uid="{00000000-000D-0000-FFFF-FFFF00000000}"/>
  </bookViews>
  <sheets>
    <sheet name="UT-54" sheetId="2" r:id="rId1"/>
    <sheet name="Target" sheetId="8" state="hidden" r:id="rId2"/>
    <sheet name="取引先マスタ" sheetId="7" state="hidden" r:id="rId3"/>
  </sheets>
  <definedNames>
    <definedName name="_xlnm._FilterDatabase" localSheetId="0" hidden="1">'UT-54'!#REF!</definedName>
    <definedName name="_xlnm.Print_Area" localSheetId="0">'UT-54'!$A$1:$AI$65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7" l="1"/>
  <c r="F3" i="8"/>
  <c r="G3" i="8"/>
  <c r="F4" i="8"/>
  <c r="G4" i="8"/>
  <c r="G2" i="8"/>
  <c r="F2" i="8"/>
  <c r="E3" i="8"/>
  <c r="E4" i="8"/>
  <c r="E2" i="8"/>
  <c r="A2" i="8"/>
  <c r="B2" i="8"/>
  <c r="B3" i="8" l="1"/>
  <c r="B4" i="8"/>
  <c r="A3" i="8"/>
  <c r="A4" i="8"/>
  <c r="B6" i="7" l="1" a="1"/>
  <c r="B6" i="7"/>
  <c r="K3" i="8"/>
  <c r="K4" i="8"/>
  <c r="K2" i="8"/>
  <c r="F6" i="7" a="1"/>
  <c r="F6" i="7"/>
  <c r="P3" i="8" l="1"/>
  <c r="P4" i="8"/>
  <c r="P2" i="8"/>
  <c r="H3" i="8"/>
  <c r="H4" i="8"/>
  <c r="H2" i="8"/>
  <c r="A6" i="7"/>
  <c r="AD6" i="7"/>
  <c r="O6" i="7"/>
  <c r="N6" i="7"/>
  <c r="Q6" i="7"/>
  <c r="P6" i="7"/>
  <c r="M6" i="7"/>
  <c r="K6" i="7"/>
  <c r="J6" i="7"/>
  <c r="I6" i="7"/>
  <c r="H6" i="7" a="1"/>
  <c r="H6"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<sst xmlns="http://schemas.openxmlformats.org/spreadsheetml/2006/main" count="147" uniqueCount="143">
  <si>
    <t>#</t>
    <phoneticPr fontId="5"/>
  </si>
  <si>
    <t>1</t>
    <phoneticPr fontId="5"/>
  </si>
  <si>
    <t>2</t>
    <phoneticPr fontId="5"/>
  </si>
  <si>
    <t>3</t>
  </si>
  <si>
    <t>メールアドレス</t>
  </si>
  <si>
    <t>https://www.jpx.co.jp/markets/paid-info-equities/reference/tvdivq0000002n2l-att/tvdivq000000u5tk.pdf</t>
    <phoneticPr fontId="5"/>
  </si>
  <si>
    <t>新規・
変更</t>
    <rPh sb="0" eb="2">
      <t>シンキ</t>
    </rPh>
    <rPh sb="4" eb="6">
      <t>ヘンコウ</t>
    </rPh>
    <phoneticPr fontId="25"/>
  </si>
  <si>
    <t>取引先
コード</t>
    <rPh sb="0" eb="2">
      <t>トリヒキ</t>
    </rPh>
    <rPh sb="2" eb="3">
      <t>サキ</t>
    </rPh>
    <phoneticPr fontId="25"/>
  </si>
  <si>
    <t>請求書
書式</t>
    <rPh sb="0" eb="3">
      <t>セイキュウショ</t>
    </rPh>
    <rPh sb="4" eb="6">
      <t>ショシキ</t>
    </rPh>
    <phoneticPr fontId="25"/>
  </si>
  <si>
    <t>取引先名（カナ）</t>
  </si>
  <si>
    <t>請求書表示欄</t>
    <phoneticPr fontId="25"/>
  </si>
  <si>
    <t>ＴＥＬ
(任意)</t>
    <rPh sb="5" eb="7">
      <t>ニンイ</t>
    </rPh>
    <phoneticPr fontId="25"/>
  </si>
  <si>
    <t>請求内容</t>
    <rPh sb="0" eb="2">
      <t>セイキュウ</t>
    </rPh>
    <rPh sb="2" eb="4">
      <t>ナイヨウ</t>
    </rPh>
    <phoneticPr fontId="25"/>
  </si>
  <si>
    <t>使用開始日</t>
    <rPh sb="0" eb="2">
      <t>シヨウ</t>
    </rPh>
    <rPh sb="2" eb="5">
      <t>カイシビ</t>
    </rPh>
    <phoneticPr fontId="25"/>
  </si>
  <si>
    <t>《財務部使用欄》</t>
    <rPh sb="1" eb="4">
      <t>ザイムブ</t>
    </rPh>
    <rPh sb="4" eb="6">
      <t>シヨウ</t>
    </rPh>
    <rPh sb="6" eb="7">
      <t>ラン</t>
    </rPh>
    <phoneticPr fontId="25"/>
  </si>
  <si>
    <t>取引開始の可否
（プルダウンより選択）</t>
    <rPh sb="0" eb="2">
      <t>トリヒキ</t>
    </rPh>
    <rPh sb="2" eb="4">
      <t>カイシ</t>
    </rPh>
    <rPh sb="5" eb="7">
      <t>カヒ</t>
    </rPh>
    <rPh sb="16" eb="18">
      <t>センタク</t>
    </rPh>
    <phoneticPr fontId="25"/>
  </si>
  <si>
    <t>●法人・個人の別
（プルダウンより選択）</t>
    <rPh sb="1" eb="3">
      <t>ホウジン</t>
    </rPh>
    <rPh sb="4" eb="6">
      <t>コジン</t>
    </rPh>
    <rPh sb="7" eb="8">
      <t>ベツ</t>
    </rPh>
    <rPh sb="17" eb="19">
      <t>センタク</t>
    </rPh>
    <phoneticPr fontId="25"/>
  </si>
  <si>
    <t>●所在地</t>
    <rPh sb="1" eb="4">
      <t>ショザイチ</t>
    </rPh>
    <phoneticPr fontId="25"/>
  </si>
  <si>
    <t>業務内容</t>
    <rPh sb="0" eb="2">
      <t>ギョウム</t>
    </rPh>
    <rPh sb="2" eb="4">
      <t>ナイヨウ</t>
    </rPh>
    <phoneticPr fontId="25"/>
  </si>
  <si>
    <t>主な取引先</t>
    <rPh sb="0" eb="1">
      <t>オモ</t>
    </rPh>
    <rPh sb="2" eb="5">
      <t>トリヒキサキ</t>
    </rPh>
    <phoneticPr fontId="25"/>
  </si>
  <si>
    <t>主な取引金融機関</t>
    <rPh sb="0" eb="1">
      <t>オモ</t>
    </rPh>
    <rPh sb="2" eb="4">
      <t>トリヒキ</t>
    </rPh>
    <rPh sb="4" eb="6">
      <t>キンユウ</t>
    </rPh>
    <rPh sb="6" eb="8">
      <t>キカン</t>
    </rPh>
    <phoneticPr fontId="25"/>
  </si>
  <si>
    <t>●代表者氏名（法人の場合）</t>
    <rPh sb="1" eb="4">
      <t>ダイヒョウシャ</t>
    </rPh>
    <rPh sb="4" eb="6">
      <t>シメイ</t>
    </rPh>
    <rPh sb="7" eb="9">
      <t>ホウジン</t>
    </rPh>
    <rPh sb="10" eb="12">
      <t>バアイ</t>
    </rPh>
    <phoneticPr fontId="25"/>
  </si>
  <si>
    <t>新規取引先調査票登録日</t>
    <rPh sb="0" eb="2">
      <t>シンキ</t>
    </rPh>
    <rPh sb="2" eb="5">
      <t>トリヒキサキ</t>
    </rPh>
    <rPh sb="5" eb="8">
      <t>チョウサヒョウ</t>
    </rPh>
    <rPh sb="8" eb="11">
      <t>トウロクビ</t>
    </rPh>
    <phoneticPr fontId="25"/>
  </si>
  <si>
    <t>日経テレコンによる取引先調査日</t>
    <rPh sb="0" eb="2">
      <t>ニッケイ</t>
    </rPh>
    <rPh sb="9" eb="12">
      <t>トリヒキサキ</t>
    </rPh>
    <rPh sb="12" eb="14">
      <t>チョウサ</t>
    </rPh>
    <rPh sb="14" eb="15">
      <t>ビ</t>
    </rPh>
    <phoneticPr fontId="25"/>
  </si>
  <si>
    <t>取引先調査結果
（プルダウンより選択）</t>
    <rPh sb="0" eb="3">
      <t>トリヒキサキ</t>
    </rPh>
    <rPh sb="3" eb="5">
      <t>チョウサ</t>
    </rPh>
    <rPh sb="5" eb="7">
      <t>ケッカ</t>
    </rPh>
    <rPh sb="16" eb="18">
      <t>センタク</t>
    </rPh>
    <phoneticPr fontId="25"/>
  </si>
  <si>
    <t>記事の掲載誌（紙）
及び掲載日時</t>
    <rPh sb="0" eb="2">
      <t>キジ</t>
    </rPh>
    <rPh sb="3" eb="5">
      <t>ケイサイ</t>
    </rPh>
    <rPh sb="5" eb="6">
      <t>シ</t>
    </rPh>
    <rPh sb="7" eb="8">
      <t>カミ</t>
    </rPh>
    <rPh sb="10" eb="11">
      <t>オヨ</t>
    </rPh>
    <rPh sb="12" eb="14">
      <t>ケイサイ</t>
    </rPh>
    <rPh sb="14" eb="16">
      <t>ニチジ</t>
    </rPh>
    <phoneticPr fontId="25"/>
  </si>
  <si>
    <t>日経テレコン調査担当者</t>
    <rPh sb="0" eb="2">
      <t>ニッケイ</t>
    </rPh>
    <rPh sb="6" eb="8">
      <t>チョウサ</t>
    </rPh>
    <rPh sb="8" eb="11">
      <t>タントウシャ</t>
    </rPh>
    <phoneticPr fontId="25"/>
  </si>
  <si>
    <t>関連部室</t>
    <rPh sb="0" eb="2">
      <t>カンレン</t>
    </rPh>
    <rPh sb="2" eb="4">
      <t>ブシツ</t>
    </rPh>
    <phoneticPr fontId="25"/>
  </si>
  <si>
    <t>備考</t>
    <rPh sb="0" eb="2">
      <t>ビコウ</t>
    </rPh>
    <phoneticPr fontId="25"/>
  </si>
  <si>
    <t>取引先名1（正式名称）</t>
    <phoneticPr fontId="25"/>
  </si>
  <si>
    <t>取引先名2（部署名）</t>
    <phoneticPr fontId="25"/>
  </si>
  <si>
    <t>敬称</t>
    <rPh sb="0" eb="2">
      <t>ケイショウ</t>
    </rPh>
    <phoneticPr fontId="25"/>
  </si>
  <si>
    <t>郵便番号</t>
    <phoneticPr fontId="25"/>
  </si>
  <si>
    <t>住所1
(1行目)　　　　　　　　　　　　(2行目)</t>
    <rPh sb="0" eb="2">
      <t>ジュウショ</t>
    </rPh>
    <rPh sb="6" eb="8">
      <t>ギョウメ</t>
    </rPh>
    <rPh sb="23" eb="25">
      <t>ギョウメ</t>
    </rPh>
    <phoneticPr fontId="25"/>
  </si>
  <si>
    <t>住所2（ﾋﾞﾙ名等）
(1行目)　　　　　　　　　　　　(2行目)</t>
    <rPh sb="8" eb="9">
      <t>トウ</t>
    </rPh>
    <phoneticPr fontId="25"/>
  </si>
  <si>
    <t>取引先略称</t>
    <phoneticPr fontId="25"/>
  </si>
  <si>
    <t>企業コード</t>
    <phoneticPr fontId="25"/>
  </si>
  <si>
    <t>バーチャル
口座番号</t>
    <phoneticPr fontId="25"/>
  </si>
  <si>
    <t>新規</t>
    <rPh sb="0" eb="2">
      <t>シンキ</t>
    </rPh>
    <phoneticPr fontId="25"/>
  </si>
  <si>
    <t xml:space="preserve">  御中</t>
    <rPh sb="2" eb="4">
      <t>オンチュウ</t>
    </rPh>
    <phoneticPr fontId="25"/>
  </si>
  <si>
    <t>(注1)日付は全て"YYYY/MM/DD"の形式で入力してください。</t>
    <rPh sb="1" eb="2">
      <t>チュウ</t>
    </rPh>
    <rPh sb="4" eb="6">
      <t>ヒヅケ</t>
    </rPh>
    <rPh sb="7" eb="8">
      <t>スベ</t>
    </rPh>
    <phoneticPr fontId="25"/>
  </si>
  <si>
    <t>(注2)「新規又は変更後」欄は全ての項目、「変更前(現行)」欄は変更する項目について記載してください。</t>
    <rPh sb="1" eb="2">
      <t>チュウ</t>
    </rPh>
    <rPh sb="5" eb="7">
      <t>シンキ</t>
    </rPh>
    <rPh sb="7" eb="8">
      <t>マタ</t>
    </rPh>
    <rPh sb="9" eb="11">
      <t>ヘンコウ</t>
    </rPh>
    <rPh sb="11" eb="12">
      <t>ゴ</t>
    </rPh>
    <rPh sb="13" eb="14">
      <t>ラン</t>
    </rPh>
    <rPh sb="15" eb="16">
      <t>スベ</t>
    </rPh>
    <rPh sb="18" eb="20">
      <t>コウモク</t>
    </rPh>
    <rPh sb="22" eb="24">
      <t>ヘンコウ</t>
    </rPh>
    <rPh sb="24" eb="25">
      <t>マエ</t>
    </rPh>
    <rPh sb="26" eb="28">
      <t>ゲンコウ</t>
    </rPh>
    <rPh sb="30" eb="31">
      <t>ラン</t>
    </rPh>
    <rPh sb="32" eb="34">
      <t>ヘンコウ</t>
    </rPh>
    <rPh sb="36" eb="38">
      <t>コウモク</t>
    </rPh>
    <rPh sb="42" eb="44">
      <t>キサイ</t>
    </rPh>
    <phoneticPr fontId="25"/>
  </si>
  <si>
    <t>(注3)取引先コードはERPで検索して設定がある場合、記載してください。</t>
    <rPh sb="15" eb="17">
      <t>ケンサク</t>
    </rPh>
    <rPh sb="19" eb="21">
      <t>セッテイ</t>
    </rPh>
    <rPh sb="24" eb="26">
      <t>バアイ</t>
    </rPh>
    <rPh sb="27" eb="29">
      <t>キサイ</t>
    </rPh>
    <phoneticPr fontId="25"/>
  </si>
  <si>
    <t>(注4)取引先名（カナ）は全角カタカナで入力してください。</t>
    <rPh sb="13" eb="15">
      <t>ゼンカク</t>
    </rPh>
    <rPh sb="20" eb="22">
      <t>ニュウリョク</t>
    </rPh>
    <phoneticPr fontId="25"/>
  </si>
  <si>
    <t>(注5)郵便番号は「-」を入れないでください。</t>
    <rPh sb="4" eb="8">
      <t>ユウビンバンゴウ</t>
    </rPh>
    <rPh sb="13" eb="14">
      <t>イ</t>
    </rPh>
    <phoneticPr fontId="25"/>
  </si>
  <si>
    <t>ユーザ名</t>
    <rPh sb="3" eb="4">
      <t>メイ</t>
    </rPh>
    <phoneticPr fontId="34"/>
  </si>
  <si>
    <t>ユーザ名（カナ）</t>
    <rPh sb="3" eb="4">
      <t>メイ</t>
    </rPh>
    <phoneticPr fontId="34"/>
  </si>
  <si>
    <t>グループID</t>
  </si>
  <si>
    <t>組織名</t>
    <rPh sb="0" eb="2">
      <t>ソシキ</t>
    </rPh>
    <rPh sb="2" eb="3">
      <t>メイ</t>
    </rPh>
    <phoneticPr fontId="34"/>
  </si>
  <si>
    <t>部署名</t>
    <rPh sb="0" eb="2">
      <t>ブショ</t>
    </rPh>
    <rPh sb="2" eb="3">
      <t>メイ</t>
    </rPh>
    <phoneticPr fontId="34"/>
  </si>
  <si>
    <t>副部署名1</t>
  </si>
  <si>
    <t>副部署名2</t>
  </si>
  <si>
    <r>
      <t xml:space="preserve">コード
</t>
    </r>
    <r>
      <rPr>
        <sz val="8"/>
        <color indexed="8"/>
        <rFont val="ＭＳ Ｐゴシック"/>
        <family val="3"/>
        <charset val="128"/>
      </rPr>
      <t xml:space="preserve">発行会社は「銘柄コード（５桁）」
取引参加者は「統一金融機関コード（５桁）」又は「証券会社等標準コード（５桁）
取引参加者のうち上記２コードを有さない場合には記載不要。
</t>
    </r>
  </si>
  <si>
    <t>電話番号</t>
    <rPh sb="0" eb="2">
      <t>デンワ</t>
    </rPh>
    <rPh sb="2" eb="4">
      <t>バンゴウ</t>
    </rPh>
    <phoneticPr fontId="34"/>
  </si>
  <si>
    <r>
      <t xml:space="preserve">ユーザ種別
</t>
    </r>
    <r>
      <rPr>
        <sz val="8"/>
        <rFont val="ＭＳ Ｐゴシック"/>
        <family val="3"/>
        <charset val="128"/>
      </rPr>
      <t>02：グループ管理者
03：一般ユーザ</t>
    </r>
    <rPh sb="3" eb="5">
      <t>シュベツ</t>
    </rPh>
    <rPh sb="14" eb="17">
      <t>カンリシャ</t>
    </rPh>
    <rPh sb="21" eb="23">
      <t>イッパン</t>
    </rPh>
    <phoneticPr fontId="34"/>
  </si>
  <si>
    <r>
      <t xml:space="preserve">組織種別コード
</t>
    </r>
    <r>
      <rPr>
        <sz val="8"/>
        <rFont val="ＭＳ Ｐゴシック"/>
        <family val="3"/>
        <charset val="128"/>
      </rPr>
      <t>01：取引所（東証）
02：取引所（東証以外）
03：発行会社
04：委託業者
05：契約ユーザ
06：取引参加者
08：証券保管振替機構
09：JSCC
10：TOCOM
11：日本証券金融</t>
    </r>
    <rPh sb="0" eb="2">
      <t>ソシキ</t>
    </rPh>
    <rPh sb="2" eb="4">
      <t>シュベツ</t>
    </rPh>
    <phoneticPr fontId="34"/>
  </si>
  <si>
    <r>
      <t xml:space="preserve">証明書発行可否フラグ
</t>
    </r>
    <r>
      <rPr>
        <sz val="8"/>
        <rFont val="ＭＳ Ｐゴシック"/>
        <family val="3"/>
        <charset val="128"/>
      </rPr>
      <t>allow：電子証明書を利用する
deny：電子証明書を利用しない</t>
    </r>
    <rPh sb="0" eb="3">
      <t>ショウメイショ</t>
    </rPh>
    <rPh sb="3" eb="5">
      <t>ハッコウ</t>
    </rPh>
    <rPh sb="5" eb="7">
      <t>カヒ</t>
    </rPh>
    <rPh sb="18" eb="20">
      <t>デンシ</t>
    </rPh>
    <rPh sb="20" eb="23">
      <t>ショウメイショ</t>
    </rPh>
    <rPh sb="24" eb="26">
      <t>リヨウ</t>
    </rPh>
    <rPh sb="34" eb="36">
      <t>デンシ</t>
    </rPh>
    <rPh sb="36" eb="39">
      <t>ショウメイショ</t>
    </rPh>
    <rPh sb="40" eb="42">
      <t>リヨウ</t>
    </rPh>
    <phoneticPr fontId="34"/>
  </si>
  <si>
    <r>
      <t xml:space="preserve">対象システム
</t>
    </r>
    <r>
      <rPr>
        <sz val="8"/>
        <rFont val="ＭＳ Ｐゴシック"/>
        <family val="3"/>
        <charset val="128"/>
      </rPr>
      <t>TDnet
TMI
J-IRISS
Target
arrowface
Target/arrowface
J-NETポータル</t>
    </r>
    <rPh sb="0" eb="2">
      <t>タイショウ</t>
    </rPh>
    <phoneticPr fontId="33"/>
  </si>
  <si>
    <t>上場会社(東証上場)</t>
  </si>
  <si>
    <t>上場会社(東証以外)</t>
  </si>
  <si>
    <t>REIT 上場会社担当者(登録不可)</t>
  </si>
  <si>
    <t>REIT 上場会社担当者(登録可)</t>
  </si>
  <si>
    <t>REIT上場会社担当者(開示可)</t>
  </si>
  <si>
    <t>ETN 上場会社担当者(登録不可)</t>
  </si>
  <si>
    <t>ETF 上場会社担当者(登録可)</t>
  </si>
  <si>
    <t>ETF上場会社担当者(開示可)</t>
  </si>
  <si>
    <t>ETF 上場会社担当者(登録不可)</t>
  </si>
  <si>
    <t>ETN 上場会社担当者(登録可)</t>
  </si>
  <si>
    <t>ETN上場会社担当者(開示可)</t>
  </si>
  <si>
    <t>取引参加者（総合取引参加者）</t>
  </si>
  <si>
    <t>取引参加者（国債証券先物等取引参加者）</t>
  </si>
  <si>
    <t>取引参加者（指数先物等取引参加者）</t>
  </si>
  <si>
    <t>取引参加者（先物取引参加者）</t>
  </si>
  <si>
    <t>取引参加者（OSE商品先物参加者）</t>
  </si>
  <si>
    <t>取引参加者（TOCOM商品先物参加者）</t>
  </si>
  <si>
    <t>MMポータル利用者（参加者）</t>
  </si>
  <si>
    <t>MMポータル利用者（取次・最終投資家）</t>
  </si>
  <si>
    <t>IDB</t>
  </si>
  <si>
    <t>情報ベンダ等</t>
  </si>
  <si>
    <t>情報ベンダ等（閲覧のみ）</t>
  </si>
  <si>
    <t>間接ユーザ</t>
  </si>
  <si>
    <t>arrowface利用</t>
  </si>
  <si>
    <t>arrownet請求書閲覧者</t>
  </si>
  <si>
    <t>コロケーション請求書閲覧者</t>
  </si>
  <si>
    <t>arrownet-Global請求書閲覧者</t>
  </si>
  <si>
    <t>コロケーションベンダ</t>
  </si>
  <si>
    <t>arrownet-Globalキャリア</t>
  </si>
  <si>
    <t>テストシステム利用者</t>
  </si>
  <si>
    <t>J-NETポータル</t>
  </si>
  <si>
    <t/>
  </si>
  <si>
    <t>法人</t>
    <rPh sb="0" eb="2">
      <t>ホウジン</t>
    </rPh>
    <phoneticPr fontId="5"/>
  </si>
  <si>
    <t>可</t>
    <rPh sb="0" eb="1">
      <t>カ</t>
    </rPh>
    <phoneticPr fontId="5"/>
  </si>
  <si>
    <t>入力日</t>
    <rPh sb="0" eb="3">
      <t>ニュウリョクヒ</t>
    </rPh>
    <phoneticPr fontId="5"/>
  </si>
  <si>
    <t>指定MMフラグ</t>
    <rPh sb="0" eb="2">
      <t>シテイ</t>
    </rPh>
    <phoneticPr fontId="5"/>
  </si>
  <si>
    <t>申請済フラグ</t>
    <rPh sb="0" eb="3">
      <t>シンセイズ</t>
    </rPh>
    <phoneticPr fontId="5"/>
  </si>
  <si>
    <t>CredNex Invoice Information                                                   Application Form</t>
    <phoneticPr fontId="5"/>
  </si>
  <si>
    <t>1.　Applicant</t>
    <phoneticPr fontId="5"/>
  </si>
  <si>
    <t>Applications can only be submitted by the administrative contact person who is submitting the application. Please list the administrative contact person making the initial registration.</t>
    <phoneticPr fontId="5"/>
  </si>
  <si>
    <t>Date of application</t>
    <phoneticPr fontId="5"/>
  </si>
  <si>
    <t>Organizational Type</t>
    <phoneticPr fontId="5"/>
  </si>
  <si>
    <t>Company code</t>
    <phoneticPr fontId="5"/>
  </si>
  <si>
    <t>Company Name</t>
    <phoneticPr fontId="5"/>
  </si>
  <si>
    <t>Name</t>
    <phoneticPr fontId="5"/>
  </si>
  <si>
    <t>Email</t>
    <phoneticPr fontId="5"/>
  </si>
  <si>
    <t>Phone number</t>
    <phoneticPr fontId="5"/>
  </si>
  <si>
    <t>Language</t>
    <phoneticPr fontId="5"/>
  </si>
  <si>
    <t>2. Application Category</t>
    <phoneticPr fontId="5"/>
  </si>
  <si>
    <t>TSE Designated MM</t>
    <phoneticPr fontId="5"/>
  </si>
  <si>
    <t>3. Invoice Address Registration</t>
    <phoneticPr fontId="5"/>
  </si>
  <si>
    <t>*For the Target Terms of Use, please refer to the following website</t>
    <phoneticPr fontId="5"/>
  </si>
  <si>
    <r>
      <t xml:space="preserve">4. Target ID Registration </t>
    </r>
    <r>
      <rPr>
        <b/>
        <sz val="5"/>
        <color theme="1"/>
        <rFont val="Meiryo UI"/>
        <family val="3"/>
        <charset val="128"/>
      </rPr>
      <t>*For changes: delete the previous information and add the new information in two separate rows.</t>
    </r>
    <phoneticPr fontId="5"/>
  </si>
  <si>
    <t>　*AP: Trading Participant Code, AM: ETF Special Clearing Participant Code, TB: Clearing Participant Code, MM: LLT Code</t>
    <phoneticPr fontId="5"/>
  </si>
  <si>
    <t>※Fees vary depending on whether you are registered.</t>
    <phoneticPr fontId="5"/>
  </si>
  <si>
    <t>Company Name　　 (Official)</t>
    <phoneticPr fontId="25"/>
  </si>
  <si>
    <t>Building Name 　Line 1</t>
    <phoneticPr fontId="25"/>
  </si>
  <si>
    <t xml:space="preserve"> 　　 　Line 2</t>
    <phoneticPr fontId="25"/>
  </si>
  <si>
    <t>Address  　    Line 1</t>
    <phoneticPr fontId="25"/>
  </si>
  <si>
    <t xml:space="preserve"> 　 　　Line 2</t>
    <phoneticPr fontId="25"/>
  </si>
  <si>
    <t>Company Representative Name</t>
    <phoneticPr fontId="5"/>
  </si>
  <si>
    <t>Department / (Option)Person in Charge</t>
    <phoneticPr fontId="25"/>
  </si>
  <si>
    <t>This ID is required for downloading CredNex invoices. You can issue up to 3 accounts.</t>
    <phoneticPr fontId="5"/>
  </si>
  <si>
    <t>Category</t>
    <phoneticPr fontId="5"/>
  </si>
  <si>
    <t>Agree to the “Handling of Personal Information” and “Target Terms of Use</t>
    <phoneticPr fontId="5"/>
  </si>
  <si>
    <t>*The personal information you provide will be used for administrative purposes, such as contacting you regarding CredNex, and will not be used for any other purpose.</t>
    <phoneticPr fontId="5"/>
  </si>
  <si>
    <t>*Please refer to the following website for information on the handling of personal information by the Japan Exchange Group.</t>
    <phoneticPr fontId="5"/>
  </si>
  <si>
    <t>https://www.jpx.co.jp/english/corporate/governance/security/privacy-policy/index.html</t>
    <phoneticPr fontId="5"/>
  </si>
  <si>
    <t>Contacts</t>
    <phoneticPr fontId="5"/>
  </si>
  <si>
    <t xml:space="preserve">CredNex team, Equities Department, Tokyo Stock Exchange, Inc. </t>
    <phoneticPr fontId="5"/>
  </si>
  <si>
    <t>Email:　　　ask-crednex@jpx.co.jp</t>
    <phoneticPr fontId="5"/>
  </si>
  <si>
    <t>Phone:　　+81-3-3666-0141 (Switch board)</t>
    <phoneticPr fontId="5"/>
  </si>
  <si>
    <t>In order to apply, please agree to the following</t>
    <phoneticPr fontId="5"/>
  </si>
  <si>
    <t>Please limit addresses, building names, and department names to 50 half-width characters per line.      You may optionally display the contact person's name.</t>
    <phoneticPr fontId="5"/>
  </si>
  <si>
    <t>更新依頼日</t>
    <rPh sb="0" eb="2">
      <t>コウシン</t>
    </rPh>
    <rPh sb="2" eb="4">
      <t>イライ</t>
    </rPh>
    <rPh sb="4" eb="5">
      <t>ビ</t>
    </rPh>
    <phoneticPr fontId="93"/>
  </si>
  <si>
    <t>更新内容</t>
    <rPh sb="0" eb="4">
      <t>コウシンナイヨウ</t>
    </rPh>
    <phoneticPr fontId="93"/>
  </si>
  <si>
    <t>ステータス</t>
  </si>
  <si>
    <t>＃</t>
  </si>
  <si>
    <t>未申請</t>
    <rPh sb="0" eb="3">
      <t>ミシンセイ</t>
    </rPh>
    <phoneticPr fontId="5"/>
  </si>
  <si>
    <t>会社コード</t>
  </si>
  <si>
    <t>組織区分</t>
  </si>
  <si>
    <t>組織名</t>
    <rPh sb="0" eb="3">
      <t>ソシキメイ</t>
    </rPh>
    <phoneticPr fontId="1"/>
  </si>
  <si>
    <t>未申請</t>
    <rPh sb="0" eb="3">
      <t>ミシンセイ</t>
    </rPh>
    <phoneticPr fontId="5"/>
  </si>
  <si>
    <t>会社コード</t>
    <rPh sb="0" eb="2">
      <t>カイシャ</t>
    </rPh>
    <phoneticPr fontId="5"/>
  </si>
  <si>
    <t>v20260723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</si>
</sst>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1" formatCode="_ * #,##0_ ;_ * \-#,##0_ ;_ * &quot;-&quot;_ ;_ @_ "/>
    <numFmt numFmtId="43" formatCode="_ * #,##0.00_ ;_ * \-#,##0.00_ ;_ * &quot;-&quot;??_ ;_ @_ "/>
    <numFmt numFmtId="176" formatCode="[&lt;=999]000;[&lt;=9999]000\-00;000\-0000"/>
    <numFmt numFmtId="177" formatCode="[$-F800]dddd\,\ mmmm\ dd\,\ yyyy"/>
    <numFmt numFmtId="178" formatCode="0_ "/>
    <numFmt numFmtId="179" formatCode="#,##0;\-#,##0;&quot;-&quot;"/>
    <numFmt numFmtId="180" formatCode="0_)"/>
  </numFmts>
  <fonts count="10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u/>
      <sz val="9"/>
      <color theme="10"/>
      <name val="Meiryo UI"/>
      <family val="3"/>
      <charset val="128"/>
    </font>
    <font>
      <sz val="9"/>
      <color theme="0" tint="-0.499984740745262"/>
      <name val="Meiryo UI"/>
      <family val="3"/>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9"/>
      <color rgb="FF000000"/>
      <name val="Meiryo UI"/>
      <family val="3"/>
      <charset val="128"/>
    </font>
    <font>
      <sz val="10.5"/>
      <color theme="0"/>
      <name val="Meiryo UI"/>
      <family val="3"/>
      <charset val="128"/>
    </font>
    <font>
      <b/>
      <sz val="9"/>
      <color theme="1"/>
      <name val="Meiryo UI"/>
      <family val="3"/>
      <charset val="128"/>
    </font>
    <font>
      <sz val="8"/>
      <color theme="1"/>
      <name val="Meiryo UI"/>
      <family val="3"/>
      <charset val="128"/>
    </font>
    <font>
      <sz val="10"/>
      <color theme="1"/>
      <name val="Meiryo UI"/>
      <family val="3"/>
      <charset val="128"/>
    </font>
    <font>
      <sz val="9"/>
      <color theme="0"/>
      <name val="Meiryo UI"/>
      <family val="3"/>
      <charset val="128"/>
    </font>
    <font>
      <sz val="6"/>
      <name val="ＭＳ Ｐゴシック"/>
      <family val="3"/>
      <charset val="128"/>
    </font>
    <font>
      <sz val="9"/>
      <name val="ＭＳ Ｐゴシック"/>
      <family val="3"/>
      <charset val="128"/>
    </font>
    <font>
      <u/>
      <sz val="7"/>
      <color theme="10"/>
      <name val="Meiryo UI"/>
      <family val="3"/>
      <charset val="128"/>
    </font>
    <font>
      <b/>
      <sz val="9"/>
      <color rgb="FFFF0000"/>
      <name val="ＭＳ Ｐゴシック"/>
      <family val="3"/>
      <charset val="128"/>
    </font>
    <font>
      <sz val="10"/>
      <name val="ＭＳ Ｐゴシック"/>
      <family val="3"/>
      <charset val="128"/>
    </font>
    <font>
      <sz val="11"/>
      <name val="ＭＳ Ｐゴシック"/>
      <family val="3"/>
      <charset val="128"/>
    </font>
    <font>
      <sz val="12"/>
      <name val="ＭＳ Ｐゴシック"/>
      <family val="3"/>
      <charset val="128"/>
    </font>
    <font>
      <sz val="9"/>
      <name val="ＭＳ ゴシック"/>
      <family val="3"/>
      <charset val="128"/>
    </font>
    <font>
      <b/>
      <sz val="10"/>
      <name val="ＭＳ Ｐゴシック"/>
      <family val="3"/>
      <charset val="128"/>
    </font>
    <font>
      <sz val="8"/>
      <name val="ＭＳ Ｐゴシック"/>
      <family val="3"/>
      <charset val="128"/>
    </font>
    <font>
      <b/>
      <sz val="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Arial"/>
      <family val="2"/>
    </font>
    <font>
      <b/>
      <sz val="12"/>
      <name val="Arial"/>
      <family val="2"/>
    </font>
    <font>
      <strike/>
      <sz val="11"/>
      <name val="ＭＳ 明朝"/>
      <family val="1"/>
      <charset val="128"/>
    </font>
    <font>
      <sz val="11"/>
      <name val="明朝"/>
      <family val="1"/>
      <charset val="128"/>
    </font>
    <font>
      <sz val="10"/>
      <name val="Arial"/>
      <family val="2"/>
    </font>
    <font>
      <sz val="10"/>
      <name val="ＭＳ ゴシック"/>
      <family val="3"/>
      <charset val="128"/>
    </font>
    <font>
      <sz val="10"/>
      <name val="ＭＳ Ｐ・団"/>
      <family val="1"/>
      <charset val="128"/>
    </font>
    <font>
      <sz val="10"/>
      <name val="Courier"/>
      <family val="3"/>
    </font>
    <font>
      <b/>
      <sz val="8"/>
      <color indexed="8"/>
      <name val="ＭＳ Ｐゴシック"/>
      <family val="3"/>
      <charset val="128"/>
    </font>
    <font>
      <sz val="8"/>
      <color indexed="8"/>
      <name val="ＭＳ Ｐゴシック"/>
      <family val="3"/>
      <charset val="128"/>
    </font>
    <font>
      <b/>
      <sz val="9"/>
      <name val="ＭＳ 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scheme val="minor"/>
    </font>
    <font>
      <b/>
      <sz val="9"/>
      <color theme="1"/>
      <name val="ＭＳ ゴシック"/>
      <family val="3"/>
      <charset val="128"/>
    </font>
    <font>
      <sz val="6"/>
      <color theme="1"/>
      <name val="Meiryo UI"/>
      <family val="3"/>
      <charset val="128"/>
    </font>
    <font>
      <sz val="10"/>
      <name val="Meiryo UI"/>
      <family val="3"/>
      <charset val="128"/>
    </font>
    <font>
      <b/>
      <sz val="14"/>
      <color theme="1"/>
      <name val="Meiryo UI"/>
      <family val="3"/>
      <charset val="128"/>
    </font>
    <font>
      <sz val="7"/>
      <color theme="1"/>
      <name val="Meiryo UI"/>
      <family val="3"/>
      <charset val="128"/>
    </font>
    <font>
      <b/>
      <sz val="5"/>
      <color theme="1"/>
      <name val="Meiryo UI"/>
      <family val="3"/>
      <charset val="128"/>
    </font>
    <font>
      <sz val="8"/>
      <color theme="0"/>
      <name val="Meiryo UI"/>
      <family val="3"/>
      <charset val="128"/>
    </font>
    <font>
      <sz val="7"/>
      <color theme="0"/>
      <name val="Meiryo UI"/>
      <family val="3"/>
      <charset val="128"/>
    </font>
    <font>
      <u/>
      <sz val="8"/>
      <color theme="10"/>
      <name val="Meiryo UI"/>
      <family val="3"/>
      <charset val="128"/>
    </font>
    <font>
      <sz val="11"/>
      <color theme="1"/>
      <name val="ＭＳ Ｐゴシック"/>
      <family val="2"/>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u/>
      <sz val="11"/>
      <color theme="10"/>
      <name val="Arial"/>
      <family val="2"/>
    </font>
    <font>
      <sz val="11"/>
      <color theme="0"/>
      <name val="Meiryo UI"/>
      <family val="3"/>
      <charset val="128"/>
    </font>
    <font>
      <u/>
      <sz val="11"/>
      <color theme="10"/>
      <name val="ＭＳ Ｐゴシック"/>
      <family val="2"/>
      <charset val="128"/>
      <scheme val="minor"/>
    </font>
    <font>
      <u/>
      <sz val="11"/>
      <color indexed="12"/>
      <name val="ＭＳ Ｐゴシック"/>
      <family val="3"/>
      <charset val="128"/>
    </font>
    <font>
      <sz val="11"/>
      <color rgb="FF000000"/>
      <name val="ＭＳ Ｐゴシック"/>
      <family val="3"/>
      <charset val="128"/>
    </font>
    <font>
      <sz val="10"/>
      <name val="MS Sans Serif"/>
      <family val="2"/>
    </font>
    <font>
      <b/>
      <sz val="10"/>
      <name val="MS Sans Serif"/>
      <family val="2"/>
    </font>
  </fonts>
  <fills count="66">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0"/>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249977111117893"/>
        <bgColor indexed="64"/>
      </patternFill>
    </fill>
  </fills>
  <borders count="5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top style="thin">
        <color indexed="64"/>
      </top>
      <bottom style="thin">
        <color theme="0"/>
      </bottom>
      <diagonal/>
    </border>
    <border>
      <left/>
      <right/>
      <top/>
      <bottom style="thin">
        <color theme="1"/>
      </bottom>
      <diagonal/>
    </border>
    <border>
      <left/>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style="thin">
        <color indexed="64"/>
      </top>
      <bottom/>
      <diagonal/>
    </border>
    <border>
      <left style="thin">
        <color indexed="64"/>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style="thin">
        <color indexed="64"/>
      </right>
      <top style="medium">
        <color rgb="FFFF0000"/>
      </top>
      <bottom style="thin">
        <color indexed="64"/>
      </bottom>
      <diagonal/>
    </border>
    <border>
      <left/>
      <right style="thin">
        <color indexed="64"/>
      </right>
      <top style="thin">
        <color indexed="64"/>
      </top>
      <bottom style="medium">
        <color rgb="FFFF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diagonal/>
    </border>
  </borders>
  <cellStyleXfs count="163">
    <xf numFmtId="0" fontId="0" fillId="0" borderId="0"/>
    <xf numFmtId="0" fontId="10" fillId="0" borderId="0" applyNumberFormat="0" applyFill="0" applyBorder="0" applyAlignment="0" applyProtection="0"/>
    <xf numFmtId="0" fontId="4" fillId="0" borderId="0">
      <alignment vertical="center"/>
    </xf>
    <xf numFmtId="0" fontId="18" fillId="0" borderId="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32" fillId="0" borderId="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6" fillId="11" borderId="0" applyNumberFormat="0" applyBorder="0" applyAlignment="0" applyProtection="0">
      <alignment vertical="center"/>
    </xf>
    <xf numFmtId="0" fontId="36" fillId="14"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179" fontId="53" fillId="0" borderId="0" applyFill="0" applyBorder="0" applyAlignment="0"/>
    <xf numFmtId="0" fontId="54" fillId="0" borderId="28" applyNumberFormat="0" applyAlignment="0" applyProtection="0">
      <alignment horizontal="left" vertical="center"/>
    </xf>
    <xf numFmtId="0" fontId="54" fillId="0" borderId="13">
      <alignment horizontal="left" vertical="center"/>
    </xf>
    <xf numFmtId="0" fontId="58" fillId="0" borderId="0" applyBorder="0"/>
    <xf numFmtId="0" fontId="57" fillId="0" borderId="0"/>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7" fillId="25" borderId="0" applyNumberFormat="0" applyBorder="0" applyAlignment="0" applyProtection="0">
      <alignment vertical="center"/>
    </xf>
    <xf numFmtId="0" fontId="38" fillId="0" borderId="0" applyNumberFormat="0" applyFill="0" applyBorder="0" applyAlignment="0" applyProtection="0">
      <alignment vertical="center"/>
    </xf>
    <xf numFmtId="0" fontId="39" fillId="26" borderId="29" applyNumberFormat="0" applyAlignment="0" applyProtection="0">
      <alignment vertical="center"/>
    </xf>
    <xf numFmtId="0" fontId="32" fillId="0" borderId="0">
      <alignment vertical="top" wrapText="1"/>
    </xf>
    <xf numFmtId="0" fontId="32" fillId="0" borderId="0">
      <alignment vertical="top" wrapText="1"/>
    </xf>
    <xf numFmtId="0" fontId="40" fillId="27" borderId="0" applyNumberFormat="0" applyBorder="0" applyAlignment="0" applyProtection="0">
      <alignment vertical="center"/>
    </xf>
    <xf numFmtId="0" fontId="36" fillId="28" borderId="30" applyNumberFormat="0" applyFont="0" applyAlignment="0" applyProtection="0">
      <alignment vertical="center"/>
    </xf>
    <xf numFmtId="0" fontId="30" fillId="28" borderId="30" applyNumberFormat="0" applyFont="0" applyAlignment="0" applyProtection="0">
      <alignment vertical="center"/>
    </xf>
    <xf numFmtId="0" fontId="41" fillId="0" borderId="31" applyNumberFormat="0" applyFill="0" applyAlignment="0" applyProtection="0">
      <alignment vertical="center"/>
    </xf>
    <xf numFmtId="0" fontId="56" fillId="0" borderId="0"/>
    <xf numFmtId="0" fontId="42" fillId="9" borderId="0" applyNumberFormat="0" applyBorder="0" applyAlignment="0" applyProtection="0">
      <alignment vertical="center"/>
    </xf>
    <xf numFmtId="0" fontId="43" fillId="29" borderId="32" applyNumberFormat="0" applyAlignment="0" applyProtection="0">
      <alignment vertical="center"/>
    </xf>
    <xf numFmtId="0" fontId="44" fillId="0" borderId="0" applyNumberFormat="0" applyFill="0" applyBorder="0" applyAlignment="0" applyProtection="0">
      <alignment vertical="center"/>
    </xf>
    <xf numFmtId="43" fontId="36" fillId="0" borderId="0" applyFont="0" applyFill="0" applyBorder="0" applyAlignment="0" applyProtection="0"/>
    <xf numFmtId="41" fontId="36" fillId="0" borderId="0" applyFont="0" applyFill="0" applyBorder="0" applyAlignment="0" applyProtection="0"/>
    <xf numFmtId="0" fontId="45" fillId="0" borderId="33" applyNumberFormat="0" applyFill="0" applyAlignment="0" applyProtection="0">
      <alignment vertical="center"/>
    </xf>
    <xf numFmtId="0" fontId="46" fillId="0" borderId="34" applyNumberFormat="0" applyFill="0" applyAlignment="0" applyProtection="0">
      <alignment vertical="center"/>
    </xf>
    <xf numFmtId="0" fontId="47" fillId="0" borderId="35" applyNumberFormat="0" applyFill="0" applyAlignment="0" applyProtection="0">
      <alignment vertical="center"/>
    </xf>
    <xf numFmtId="0" fontId="47" fillId="0" borderId="0" applyNumberFormat="0" applyFill="0" applyBorder="0" applyAlignment="0" applyProtection="0">
      <alignment vertical="center"/>
    </xf>
    <xf numFmtId="49" fontId="55" fillId="30" borderId="24" applyNumberFormat="0" applyFill="0" applyBorder="0" applyProtection="0"/>
    <xf numFmtId="0" fontId="48" fillId="0" borderId="36" applyNumberFormat="0" applyFill="0" applyAlignment="0" applyProtection="0">
      <alignment vertical="center"/>
    </xf>
    <xf numFmtId="0" fontId="49" fillId="29" borderId="37" applyNumberFormat="0" applyAlignment="0" applyProtection="0">
      <alignment vertical="center"/>
    </xf>
    <xf numFmtId="0" fontId="50" fillId="0" borderId="0" applyNumberFormat="0" applyFill="0" applyBorder="0" applyAlignment="0" applyProtection="0">
      <alignment vertical="center"/>
    </xf>
    <xf numFmtId="8" fontId="59" fillId="0" borderId="0" applyFont="0" applyFill="0" applyBorder="0" applyAlignment="0" applyProtection="0"/>
    <xf numFmtId="6" fontId="59" fillId="0" borderId="0" applyFont="0" applyFill="0" applyBorder="0" applyAlignment="0" applyProtection="0"/>
    <xf numFmtId="0" fontId="51" fillId="13" borderId="32" applyNumberFormat="0" applyAlignment="0" applyProtection="0">
      <alignment vertical="center"/>
    </xf>
    <xf numFmtId="0" fontId="65" fillId="0" borderId="0">
      <alignment vertical="center"/>
    </xf>
    <xf numFmtId="0" fontId="65" fillId="0" borderId="0">
      <alignment vertical="center"/>
    </xf>
    <xf numFmtId="0" fontId="30" fillId="0" borderId="0"/>
    <xf numFmtId="0" fontId="30" fillId="0" borderId="0"/>
    <xf numFmtId="0" fontId="30" fillId="0" borderId="0"/>
    <xf numFmtId="0" fontId="66" fillId="0" borderId="0">
      <alignment vertical="center"/>
    </xf>
    <xf numFmtId="0" fontId="30" fillId="0" borderId="0">
      <alignment vertical="center"/>
    </xf>
    <xf numFmtId="0" fontId="66" fillId="0" borderId="0">
      <alignment vertical="center"/>
    </xf>
    <xf numFmtId="0" fontId="30" fillId="0" borderId="0">
      <alignment vertical="center"/>
    </xf>
    <xf numFmtId="0" fontId="64" fillId="0" borderId="0">
      <alignment vertical="center"/>
    </xf>
    <xf numFmtId="0" fontId="30" fillId="0" borderId="0">
      <alignment vertical="center"/>
    </xf>
    <xf numFmtId="0" fontId="30" fillId="0" borderId="0"/>
    <xf numFmtId="0" fontId="66" fillId="0" borderId="0">
      <alignment vertical="center"/>
    </xf>
    <xf numFmtId="0" fontId="30" fillId="0" borderId="0"/>
    <xf numFmtId="0" fontId="64" fillId="0" borderId="0">
      <alignment vertical="center"/>
    </xf>
    <xf numFmtId="0" fontId="66" fillId="0" borderId="0">
      <alignment vertical="center"/>
    </xf>
    <xf numFmtId="0" fontId="66" fillId="0" borderId="0">
      <alignment vertical="center"/>
    </xf>
    <xf numFmtId="0" fontId="30" fillId="0" borderId="0"/>
    <xf numFmtId="0" fontId="64" fillId="0" borderId="0">
      <alignment vertical="center"/>
    </xf>
    <xf numFmtId="0" fontId="66" fillId="0" borderId="0">
      <alignment vertical="center"/>
    </xf>
    <xf numFmtId="0" fontId="30" fillId="0" borderId="0">
      <alignment vertical="center"/>
    </xf>
    <xf numFmtId="0" fontId="30" fillId="0" borderId="0"/>
    <xf numFmtId="0" fontId="30" fillId="0" borderId="0">
      <alignment vertical="center"/>
    </xf>
    <xf numFmtId="180" fontId="60" fillId="0" borderId="0"/>
    <xf numFmtId="0" fontId="31" fillId="0" borderId="0"/>
    <xf numFmtId="0" fontId="31" fillId="0" borderId="0"/>
    <xf numFmtId="180" fontId="60" fillId="0" borderId="0"/>
    <xf numFmtId="0" fontId="52" fillId="10" borderId="0" applyNumberFormat="0" applyBorder="0" applyAlignment="0" applyProtection="0">
      <alignment vertical="center"/>
    </xf>
    <xf numFmtId="0" fontId="77" fillId="0" borderId="0" applyNumberFormat="0" applyFill="0" applyBorder="0" applyAlignment="0" applyProtection="0">
      <alignment vertical="center"/>
    </xf>
    <xf numFmtId="0" fontId="78" fillId="0" borderId="48" applyNumberFormat="0" applyFill="0" applyAlignment="0" applyProtection="0">
      <alignment vertical="center"/>
    </xf>
    <xf numFmtId="0" fontId="79" fillId="0" borderId="49" applyNumberFormat="0" applyFill="0" applyAlignment="0" applyProtection="0">
      <alignment vertical="center"/>
    </xf>
    <xf numFmtId="0" fontId="80" fillId="0" borderId="50" applyNumberFormat="0" applyFill="0" applyAlignment="0" applyProtection="0">
      <alignment vertical="center"/>
    </xf>
    <xf numFmtId="0" fontId="80" fillId="0" borderId="0" applyNumberFormat="0" applyFill="0" applyBorder="0" applyAlignment="0" applyProtection="0">
      <alignment vertical="center"/>
    </xf>
    <xf numFmtId="0" fontId="81" fillId="34" borderId="0" applyNumberFormat="0" applyBorder="0" applyAlignment="0" applyProtection="0">
      <alignment vertical="center"/>
    </xf>
    <xf numFmtId="0" fontId="82" fillId="35" borderId="0" applyNumberFormat="0" applyBorder="0" applyAlignment="0" applyProtection="0">
      <alignment vertical="center"/>
    </xf>
    <xf numFmtId="0" fontId="83" fillId="36" borderId="0" applyNumberFormat="0" applyBorder="0" applyAlignment="0" applyProtection="0">
      <alignment vertical="center"/>
    </xf>
    <xf numFmtId="0" fontId="84" fillId="37" borderId="51" applyNumberFormat="0" applyAlignment="0" applyProtection="0">
      <alignment vertical="center"/>
    </xf>
    <xf numFmtId="0" fontId="85" fillId="38" borderId="52" applyNumberFormat="0" applyAlignment="0" applyProtection="0">
      <alignment vertical="center"/>
    </xf>
    <xf numFmtId="0" fontId="86" fillId="38" borderId="51" applyNumberFormat="0" applyAlignment="0" applyProtection="0">
      <alignment vertical="center"/>
    </xf>
    <xf numFmtId="0" fontId="87" fillId="0" borderId="53" applyNumberFormat="0" applyFill="0" applyAlignment="0" applyProtection="0">
      <alignment vertical="center"/>
    </xf>
    <xf numFmtId="0" fontId="88" fillId="39" borderId="54" applyNumberFormat="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0" borderId="56" applyNumberFormat="0" applyFill="0" applyAlignment="0" applyProtection="0">
      <alignment vertical="center"/>
    </xf>
    <xf numFmtId="0" fontId="92"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1" fillId="44" borderId="0" applyNumberFormat="0" applyBorder="0" applyAlignment="0" applyProtection="0">
      <alignment vertical="center"/>
    </xf>
    <xf numFmtId="0" fontId="92"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1" fillId="48" borderId="0" applyNumberFormat="0" applyBorder="0" applyAlignment="0" applyProtection="0">
      <alignment vertical="center"/>
    </xf>
    <xf numFmtId="0" fontId="92"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1" fillId="52" borderId="0" applyNumberFormat="0" applyBorder="0" applyAlignment="0" applyProtection="0">
      <alignment vertical="center"/>
    </xf>
    <xf numFmtId="0" fontId="92"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1" fillId="56" borderId="0" applyNumberFormat="0" applyBorder="0" applyAlignment="0" applyProtection="0">
      <alignment vertical="center"/>
    </xf>
    <xf numFmtId="0" fontId="92"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1" fillId="60" borderId="0" applyNumberFormat="0" applyBorder="0" applyAlignment="0" applyProtection="0">
      <alignment vertical="center"/>
    </xf>
    <xf numFmtId="0" fontId="92" fillId="61" borderId="0" applyNumberFormat="0" applyBorder="0" applyAlignment="0" applyProtection="0">
      <alignment vertical="center"/>
    </xf>
    <xf numFmtId="0" fontId="1" fillId="62" borderId="0" applyNumberFormat="0" applyBorder="0" applyAlignment="0" applyProtection="0">
      <alignment vertical="center"/>
    </xf>
    <xf numFmtId="0" fontId="1" fillId="63" borderId="0" applyNumberFormat="0" applyBorder="0" applyAlignment="0" applyProtection="0">
      <alignment vertical="center"/>
    </xf>
    <xf numFmtId="0" fontId="1" fillId="6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6" fillId="0" borderId="0"/>
    <xf numFmtId="0" fontId="94" fillId="0" borderId="0" applyNumberFormat="0" applyFill="0" applyBorder="0" applyAlignment="0" applyProtection="0"/>
    <xf numFmtId="0" fontId="1" fillId="0" borderId="0">
      <alignment vertical="center"/>
    </xf>
    <xf numFmtId="38" fontId="76" fillId="0" borderId="0" applyFont="0" applyFill="0" applyBorder="0" applyAlignment="0" applyProtection="0">
      <alignment vertical="center"/>
    </xf>
    <xf numFmtId="38" fontId="1" fillId="0" borderId="0" applyFont="0" applyFill="0" applyBorder="0" applyAlignment="0" applyProtection="0">
      <alignment vertical="center"/>
    </xf>
    <xf numFmtId="0" fontId="96" fillId="0" borderId="0" applyNumberFormat="0" applyFill="0" applyBorder="0" applyAlignment="0" applyProtection="0">
      <alignment vertical="center"/>
    </xf>
    <xf numFmtId="0" fontId="10"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98" fillId="0" borderId="0" applyNumberFormat="0" applyFill="0" applyBorder="0" applyProtection="0"/>
    <xf numFmtId="0" fontId="76" fillId="0" borderId="0"/>
    <xf numFmtId="0" fontId="10"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40" borderId="55" applyNumberFormat="0" applyFont="0" applyAlignment="0" applyProtection="0">
      <alignment vertical="center"/>
    </xf>
    <xf numFmtId="0" fontId="99" fillId="0" borderId="0" applyNumberFormat="0" applyFont="0" applyFill="0" applyBorder="0" applyAlignment="0" applyProtection="0">
      <alignment horizontal="left"/>
    </xf>
    <xf numFmtId="0" fontId="100" fillId="0" borderId="8">
      <alignment horizontal="center"/>
    </xf>
    <xf numFmtId="0" fontId="97" fillId="0" borderId="0" applyNumberFormat="0" applyFill="0" applyBorder="0" applyAlignment="0" applyProtection="0">
      <alignment vertical="top"/>
      <protection locked="0"/>
    </xf>
    <xf numFmtId="38" fontId="30" fillId="0" borderId="0" applyFont="0" applyFill="0" applyBorder="0" applyAlignment="0" applyProtection="0"/>
    <xf numFmtId="38" fontId="30" fillId="0" borderId="0" applyFont="0" applyFill="0" applyBorder="0" applyAlignment="0" applyProtection="0"/>
    <xf numFmtId="0" fontId="30" fillId="0" borderId="0"/>
    <xf numFmtId="0" fontId="18" fillId="0" borderId="0"/>
    <xf numFmtId="38" fontId="76" fillId="0" borderId="0" applyFont="0" applyFill="0" applyBorder="0" applyAlignment="0" applyProtection="0">
      <alignment vertical="center"/>
    </xf>
    <xf numFmtId="0" fontId="96" fillId="0" borderId="0" applyNumberFormat="0" applyFill="0" applyBorder="0" applyAlignment="0" applyProtection="0">
      <alignment vertical="center"/>
    </xf>
  </cellStyleXfs>
  <cellXfs count="180">
    <xf numFmtId="0" fontId="0" fillId="0" borderId="0" xfId="0"/>
    <xf numFmtId="0" fontId="8" fillId="0" borderId="0" xfId="0" applyFont="1"/>
    <xf numFmtId="0" fontId="8" fillId="0" borderId="0" xfId="0" applyFont="1" applyAlignment="1">
      <alignment vertical="center"/>
    </xf>
    <xf numFmtId="0" fontId="7" fillId="0" borderId="0" xfId="0" applyFont="1" applyAlignment="1">
      <alignment vertical="center"/>
    </xf>
    <xf numFmtId="0" fontId="9" fillId="0" borderId="0" xfId="0" applyFont="1"/>
    <xf numFmtId="0" fontId="11" fillId="0" borderId="0" xfId="0" applyFont="1"/>
    <xf numFmtId="0" fontId="13" fillId="0" borderId="0" xfId="0" applyFont="1"/>
    <xf numFmtId="0" fontId="11" fillId="0" borderId="0" xfId="0" applyFont="1" applyProtection="1">
      <protection locked="0"/>
    </xf>
    <xf numFmtId="0" fontId="12" fillId="0" borderId="0" xfId="1" applyFont="1" applyFill="1" applyAlignment="1">
      <alignment vertical="center"/>
    </xf>
    <xf numFmtId="0" fontId="8" fillId="2" borderId="0" xfId="0" applyFont="1" applyFill="1" applyAlignment="1" applyProtection="1">
      <alignment horizontal="center"/>
      <protection locked="0"/>
    </xf>
    <xf numFmtId="0" fontId="7" fillId="0" borderId="0" xfId="0" quotePrefix="1" applyFont="1" applyAlignment="1">
      <alignment horizontal="left" vertical="top"/>
    </xf>
    <xf numFmtId="0" fontId="7" fillId="0" borderId="0" xfId="0" quotePrefix="1" applyFont="1" applyAlignment="1">
      <alignment vertical="center" wrapText="1"/>
    </xf>
    <xf numFmtId="0" fontId="9" fillId="0" borderId="0" xfId="0" applyFont="1" applyAlignment="1">
      <alignment vertical="center"/>
    </xf>
    <xf numFmtId="0" fontId="8" fillId="0" borderId="0" xfId="0" applyFont="1" applyAlignment="1">
      <alignment horizontal="left" vertical="center"/>
    </xf>
    <xf numFmtId="0" fontId="8" fillId="0" borderId="0" xfId="0" applyFont="1" applyAlignment="1">
      <alignment wrapText="1"/>
    </xf>
    <xf numFmtId="0" fontId="6" fillId="0" borderId="0" xfId="0" applyFont="1" applyAlignment="1">
      <alignment vertical="center"/>
    </xf>
    <xf numFmtId="0" fontId="7" fillId="0" borderId="0" xfId="0" quotePrefix="1" applyFont="1" applyAlignment="1">
      <alignment vertical="center"/>
    </xf>
    <xf numFmtId="0" fontId="14" fillId="0" borderId="0" xfId="0" applyFont="1" applyAlignment="1">
      <alignment vertical="center"/>
    </xf>
    <xf numFmtId="0" fontId="15" fillId="0" borderId="0" xfId="0" applyFont="1" applyAlignment="1">
      <alignment vertical="center"/>
    </xf>
    <xf numFmtId="0" fontId="15" fillId="0" borderId="0" xfId="0" applyFont="1"/>
    <xf numFmtId="0" fontId="16" fillId="0" borderId="0" xfId="0" quotePrefix="1" applyFont="1" applyAlignment="1">
      <alignment vertical="center"/>
    </xf>
    <xf numFmtId="0" fontId="16" fillId="0" borderId="0" xfId="0" quotePrefix="1" applyFont="1" applyAlignment="1">
      <alignment vertical="center" wrapText="1"/>
    </xf>
    <xf numFmtId="0" fontId="16" fillId="0" borderId="0" xfId="0" applyFont="1" applyAlignment="1">
      <alignment vertical="center"/>
    </xf>
    <xf numFmtId="0" fontId="15" fillId="0" borderId="0" xfId="0" applyFont="1" applyAlignment="1">
      <alignment wrapText="1"/>
    </xf>
    <xf numFmtId="0" fontId="15" fillId="0" borderId="0" xfId="0" applyFont="1" applyAlignment="1" applyProtection="1">
      <alignment vertical="center"/>
      <protection locked="0"/>
    </xf>
    <xf numFmtId="0" fontId="17" fillId="0" borderId="0" xfId="0" applyFont="1"/>
    <xf numFmtId="0" fontId="7" fillId="0" borderId="0" xfId="0" quotePrefix="1" applyFont="1" applyAlignment="1">
      <alignment horizontal="left" vertical="center"/>
    </xf>
    <xf numFmtId="0" fontId="24" fillId="0" borderId="0" xfId="0" applyFont="1" applyAlignment="1">
      <alignment horizontal="left" vertical="center"/>
    </xf>
    <xf numFmtId="0" fontId="11" fillId="0" borderId="0" xfId="0" applyFont="1" applyAlignment="1">
      <alignment vertical="center"/>
    </xf>
    <xf numFmtId="0" fontId="8" fillId="0" borderId="0" xfId="0" quotePrefix="1" applyFont="1" applyAlignment="1">
      <alignment vertical="center" wrapText="1"/>
    </xf>
    <xf numFmtId="0" fontId="20" fillId="3" borderId="16" xfId="0" applyFont="1" applyFill="1" applyBorder="1" applyAlignment="1">
      <alignment vertical="center" wrapText="1"/>
    </xf>
    <xf numFmtId="49" fontId="22" fillId="0" borderId="11" xfId="0" applyNumberFormat="1" applyFont="1" applyBorder="1" applyAlignment="1" applyProtection="1">
      <alignment horizontal="center" vertical="center" shrinkToFit="1"/>
      <protection locked="0"/>
    </xf>
    <xf numFmtId="0" fontId="8" fillId="0" borderId="0" xfId="0" applyFont="1" applyAlignment="1">
      <alignment horizontal="right"/>
    </xf>
    <xf numFmtId="0" fontId="8" fillId="0" borderId="0" xfId="0" quotePrefix="1" applyFont="1" applyAlignment="1">
      <alignment horizontal="left" vertical="center"/>
    </xf>
    <xf numFmtId="0" fontId="9" fillId="0" borderId="0" xfId="0" quotePrefix="1" applyFont="1" applyAlignment="1">
      <alignment horizontal="left" vertical="center"/>
    </xf>
    <xf numFmtId="49" fontId="21" fillId="0" borderId="0" xfId="0" applyNumberFormat="1" applyFont="1" applyAlignment="1" applyProtection="1">
      <alignment horizontal="center" vertical="center" shrinkToFit="1"/>
      <protection locked="0"/>
    </xf>
    <xf numFmtId="0" fontId="22" fillId="0" borderId="0" xfId="0" quotePrefix="1" applyFont="1" applyAlignment="1">
      <alignment horizontal="left" vertical="center"/>
    </xf>
    <xf numFmtId="0" fontId="20" fillId="4" borderId="0" xfId="0" applyFont="1" applyFill="1" applyAlignment="1">
      <alignment vertical="center"/>
    </xf>
    <xf numFmtId="49" fontId="21" fillId="4" borderId="0" xfId="0" applyNumberFormat="1" applyFont="1" applyFill="1" applyAlignment="1" applyProtection="1">
      <alignment vertical="center" shrinkToFit="1"/>
      <protection locked="0"/>
    </xf>
    <xf numFmtId="0" fontId="8" fillId="0" borderId="0" xfId="0" applyFont="1" applyAlignment="1">
      <alignment horizontal="left"/>
    </xf>
    <xf numFmtId="0" fontId="7" fillId="2" borderId="0" xfId="0" applyFont="1" applyFill="1" applyAlignment="1" applyProtection="1">
      <alignment vertical="center"/>
      <protection locked="0"/>
    </xf>
    <xf numFmtId="0" fontId="7" fillId="4" borderId="0" xfId="0" applyFont="1" applyFill="1" applyAlignment="1" applyProtection="1">
      <alignment vertical="center"/>
      <protection locked="0"/>
    </xf>
    <xf numFmtId="0" fontId="0" fillId="0" borderId="22" xfId="0" applyBorder="1" applyAlignment="1">
      <alignment horizontal="center" vertical="center"/>
    </xf>
    <xf numFmtId="0" fontId="28" fillId="0" borderId="0" xfId="0" applyFont="1" applyAlignment="1">
      <alignment vertical="center" wrapText="1"/>
    </xf>
    <xf numFmtId="0" fontId="29" fillId="0" borderId="0" xfId="0" applyFont="1"/>
    <xf numFmtId="0" fontId="29" fillId="0" borderId="0" xfId="0" applyFont="1" applyAlignment="1">
      <alignment vertical="center"/>
    </xf>
    <xf numFmtId="0" fontId="0" fillId="0" borderId="25" xfId="0" applyBorder="1" applyAlignment="1">
      <alignment horizontal="center" vertical="center"/>
    </xf>
    <xf numFmtId="0" fontId="0" fillId="6" borderId="26" xfId="0" applyFill="1" applyBorder="1" applyAlignment="1">
      <alignment horizontal="center" vertical="center"/>
    </xf>
    <xf numFmtId="0" fontId="0" fillId="6" borderId="20" xfId="0" applyFill="1" applyBorder="1" applyAlignment="1">
      <alignment horizontal="center" vertical="center"/>
    </xf>
    <xf numFmtId="0" fontId="0" fillId="6" borderId="27" xfId="0" applyFill="1" applyBorder="1" applyAlignment="1">
      <alignment horizontal="center" vertical="center" wrapText="1"/>
    </xf>
    <xf numFmtId="0" fontId="30" fillId="0" borderId="0" xfId="0" applyFont="1" applyAlignment="1">
      <alignment vertical="center"/>
    </xf>
    <xf numFmtId="0" fontId="26" fillId="0" borderId="0" xfId="0" applyFont="1" applyAlignment="1">
      <alignment vertical="center"/>
    </xf>
    <xf numFmtId="0" fontId="31" fillId="0" borderId="0" xfId="0" applyFont="1" applyAlignment="1">
      <alignment vertical="center"/>
    </xf>
    <xf numFmtId="0" fontId="30" fillId="0" borderId="0" xfId="0" applyFont="1"/>
    <xf numFmtId="0" fontId="30" fillId="0" borderId="0" xfId="0" applyFont="1" applyAlignment="1">
      <alignment horizontal="center" vertical="center"/>
    </xf>
    <xf numFmtId="0" fontId="26" fillId="0" borderId="0" xfId="0" applyFont="1"/>
    <xf numFmtId="0" fontId="29" fillId="0" borderId="0" xfId="0" applyFont="1" applyAlignment="1">
      <alignment horizontal="left"/>
    </xf>
    <xf numFmtId="0" fontId="26" fillId="0" borderId="0" xfId="0" applyFont="1" applyAlignment="1">
      <alignment horizontal="left" vertical="center"/>
    </xf>
    <xf numFmtId="0" fontId="29" fillId="0" borderId="0" xfId="0" applyFont="1" applyAlignment="1">
      <alignment horizontal="left" vertical="center" wrapText="1"/>
    </xf>
    <xf numFmtId="0" fontId="26" fillId="0" borderId="0" xfId="0" applyFont="1" applyAlignment="1">
      <alignment vertical="center" wrapText="1"/>
    </xf>
    <xf numFmtId="49" fontId="29" fillId="0" borderId="11" xfId="85" applyNumberFormat="1" applyFont="1" applyBorder="1">
      <alignment vertical="center"/>
    </xf>
    <xf numFmtId="0" fontId="35" fillId="7" borderId="24" xfId="85" applyFont="1" applyFill="1" applyBorder="1" applyAlignment="1">
      <alignment vertical="top"/>
    </xf>
    <xf numFmtId="0" fontId="35" fillId="7" borderId="24" xfId="85" applyFont="1" applyFill="1" applyBorder="1" applyAlignment="1">
      <alignment vertical="top" wrapText="1"/>
    </xf>
    <xf numFmtId="0" fontId="67" fillId="7" borderId="24" xfId="84" applyFont="1" applyFill="1" applyBorder="1" applyAlignment="1">
      <alignment horizontal="center" vertical="center" wrapText="1"/>
    </xf>
    <xf numFmtId="0" fontId="63" fillId="7" borderId="24" xfId="84" applyFont="1" applyFill="1" applyBorder="1" applyAlignment="1">
      <alignment horizontal="center" vertical="center" wrapText="1"/>
    </xf>
    <xf numFmtId="0" fontId="0" fillId="0" borderId="26" xfId="0" applyBorder="1" applyAlignment="1">
      <alignment horizontal="center" vertical="center"/>
    </xf>
    <xf numFmtId="0" fontId="0" fillId="0" borderId="38" xfId="0" applyBorder="1" applyAlignment="1">
      <alignment horizontal="center" vertical="center"/>
    </xf>
    <xf numFmtId="0" fontId="35" fillId="7" borderId="23" xfId="85" applyFont="1" applyFill="1" applyBorder="1" applyAlignment="1">
      <alignment vertical="top"/>
    </xf>
    <xf numFmtId="0" fontId="0" fillId="32" borderId="11" xfId="0" applyFill="1" applyBorder="1" applyAlignment="1" applyProtection="1">
      <alignment vertical="center"/>
      <protection locked="0"/>
    </xf>
    <xf numFmtId="0" fontId="0" fillId="4" borderId="11" xfId="0" applyFill="1" applyBorder="1" applyAlignment="1" applyProtection="1">
      <alignment vertical="center"/>
      <protection locked="0"/>
    </xf>
    <xf numFmtId="0" fontId="61" fillId="7" borderId="23" xfId="85" applyFont="1" applyFill="1" applyBorder="1" applyAlignment="1">
      <alignment vertical="top" wrapText="1"/>
    </xf>
    <xf numFmtId="0" fontId="0" fillId="32" borderId="39" xfId="0" applyFill="1" applyBorder="1" applyAlignment="1" applyProtection="1">
      <alignment vertical="center"/>
      <protection locked="0"/>
    </xf>
    <xf numFmtId="49" fontId="29" fillId="0" borderId="39" xfId="85" applyNumberFormat="1" applyFont="1" applyBorder="1">
      <alignment vertical="center"/>
    </xf>
    <xf numFmtId="0" fontId="0" fillId="32" borderId="41" xfId="0" applyFill="1" applyBorder="1" applyAlignment="1" applyProtection="1">
      <alignment vertical="center"/>
      <protection locked="0"/>
    </xf>
    <xf numFmtId="0" fontId="0" fillId="32" borderId="42" xfId="0" applyFill="1" applyBorder="1" applyAlignment="1" applyProtection="1">
      <alignment vertical="center"/>
      <protection locked="0"/>
    </xf>
    <xf numFmtId="0" fontId="0" fillId="32" borderId="43" xfId="0" applyFill="1" applyBorder="1" applyAlignment="1" applyProtection="1">
      <alignment vertical="center"/>
      <protection locked="0"/>
    </xf>
    <xf numFmtId="49" fontId="29" fillId="0" borderId="43" xfId="85" applyNumberFormat="1" applyFont="1" applyBorder="1">
      <alignment vertical="center"/>
    </xf>
    <xf numFmtId="0" fontId="0" fillId="32" borderId="45" xfId="0" applyFill="1" applyBorder="1" applyAlignment="1" applyProtection="1">
      <alignment vertical="center"/>
      <protection locked="0"/>
    </xf>
    <xf numFmtId="0" fontId="23" fillId="0" borderId="0" xfId="0" applyFont="1" applyAlignment="1">
      <alignment vertical="center"/>
    </xf>
    <xf numFmtId="0" fontId="22" fillId="0" borderId="0" xfId="0" applyFont="1"/>
    <xf numFmtId="0" fontId="75" fillId="0" borderId="0" xfId="1" applyFont="1" applyFill="1" applyAlignment="1">
      <alignment vertical="center"/>
    </xf>
    <xf numFmtId="0" fontId="68" fillId="0" borderId="0" xfId="0" applyFont="1" applyAlignment="1">
      <alignment vertical="top" wrapText="1"/>
    </xf>
    <xf numFmtId="0" fontId="22" fillId="0" borderId="0" xfId="0" applyFont="1" applyAlignment="1">
      <alignment vertical="center" wrapText="1"/>
    </xf>
    <xf numFmtId="49" fontId="29" fillId="31" borderId="14" xfId="85" applyNumberFormat="1" applyFont="1" applyFill="1" applyBorder="1">
      <alignment vertical="center"/>
    </xf>
    <xf numFmtId="49" fontId="29" fillId="31" borderId="11" xfId="85" applyNumberFormat="1" applyFont="1" applyFill="1" applyBorder="1">
      <alignment vertical="center"/>
    </xf>
    <xf numFmtId="49" fontId="29" fillId="31" borderId="11" xfId="85" applyNumberFormat="1" applyFont="1" applyFill="1" applyBorder="1" applyAlignment="1">
      <alignment vertical="center" wrapText="1"/>
    </xf>
    <xf numFmtId="49" fontId="29" fillId="30" borderId="40" xfId="85" applyNumberFormat="1" applyFont="1" applyFill="1" applyBorder="1">
      <alignment vertical="center"/>
    </xf>
    <xf numFmtId="49" fontId="29" fillId="30" borderId="12" xfId="85" applyNumberFormat="1" applyFont="1" applyFill="1" applyBorder="1">
      <alignment vertical="center"/>
    </xf>
    <xf numFmtId="49" fontId="29" fillId="30" borderId="44" xfId="85" applyNumberFormat="1" applyFont="1" applyFill="1" applyBorder="1">
      <alignment vertical="center"/>
    </xf>
    <xf numFmtId="49" fontId="29" fillId="0" borderId="46" xfId="85" applyNumberFormat="1" applyFont="1" applyBorder="1">
      <alignment vertical="center"/>
    </xf>
    <xf numFmtId="49" fontId="29" fillId="0" borderId="14" xfId="85" applyNumberFormat="1" applyFont="1" applyBorder="1">
      <alignment vertical="center"/>
    </xf>
    <xf numFmtId="49" fontId="29" fillId="0" borderId="47" xfId="85" applyNumberFormat="1" applyFont="1" applyBorder="1">
      <alignment vertical="center"/>
    </xf>
    <xf numFmtId="0" fontId="0" fillId="7" borderId="11" xfId="0" applyFill="1" applyBorder="1" applyAlignment="1" applyProtection="1">
      <alignment horizontal="left" vertical="center"/>
      <protection locked="0"/>
    </xf>
    <xf numFmtId="0" fontId="0" fillId="7" borderId="11" xfId="0" applyFill="1" applyBorder="1" applyAlignment="1" applyProtection="1">
      <alignment vertical="center"/>
      <protection locked="0"/>
    </xf>
    <xf numFmtId="49" fontId="0" fillId="7" borderId="11" xfId="0" applyNumberFormat="1" applyFill="1" applyBorder="1" applyAlignment="1" applyProtection="1">
      <alignment vertical="center"/>
      <protection locked="0"/>
    </xf>
    <xf numFmtId="177" fontId="0" fillId="7" borderId="11" xfId="0" applyNumberFormat="1" applyFill="1" applyBorder="1" applyAlignment="1" applyProtection="1">
      <alignment horizontal="center" vertical="center"/>
      <protection locked="0"/>
    </xf>
    <xf numFmtId="0" fontId="0" fillId="6" borderId="11" xfId="0" applyFill="1" applyBorder="1" applyAlignment="1" applyProtection="1">
      <alignment vertical="center"/>
      <protection locked="0"/>
    </xf>
    <xf numFmtId="49" fontId="0" fillId="6" borderId="11" xfId="0" applyNumberFormat="1" applyFill="1" applyBorder="1" applyAlignment="1" applyProtection="1">
      <alignment vertical="center"/>
      <protection locked="0"/>
    </xf>
    <xf numFmtId="178" fontId="0" fillId="0" borderId="11" xfId="0" applyNumberFormat="1" applyBorder="1" applyAlignment="1" applyProtection="1">
      <alignment vertical="center"/>
      <protection locked="0"/>
    </xf>
    <xf numFmtId="177" fontId="0" fillId="7" borderId="11" xfId="0" applyNumberFormat="1" applyFill="1" applyBorder="1" applyAlignment="1" applyProtection="1">
      <alignment vertical="center"/>
      <protection locked="0"/>
    </xf>
    <xf numFmtId="14" fontId="29" fillId="0" borderId="11" xfId="0" applyNumberFormat="1" applyFont="1" applyBorder="1" applyAlignment="1">
      <alignment vertical="center"/>
    </xf>
    <xf numFmtId="0" fontId="0" fillId="7" borderId="11" xfId="0" applyFill="1" applyBorder="1" applyAlignment="1">
      <alignment vertical="center"/>
    </xf>
    <xf numFmtId="0" fontId="9" fillId="0" borderId="0" xfId="0" quotePrefix="1" applyFont="1" applyAlignment="1">
      <alignment horizontal="center" vertical="center" wrapText="1"/>
    </xf>
    <xf numFmtId="0" fontId="68" fillId="0" borderId="0" xfId="0" quotePrefix="1" applyFont="1" applyAlignment="1">
      <alignment horizontal="center" vertical="center" wrapText="1"/>
    </xf>
    <xf numFmtId="0" fontId="23" fillId="0" borderId="0" xfId="0" applyFont="1" applyAlignment="1">
      <alignment horizontal="left" vertical="center"/>
    </xf>
    <xf numFmtId="0" fontId="22" fillId="0" borderId="0" xfId="0" applyFont="1" applyAlignment="1">
      <alignment horizontal="left" vertical="top" wrapText="1"/>
    </xf>
    <xf numFmtId="0" fontId="68" fillId="0" borderId="0" xfId="0" applyFont="1" applyAlignment="1">
      <alignment horizontal="left" vertical="center" wrapText="1"/>
    </xf>
    <xf numFmtId="0" fontId="21" fillId="2" borderId="11" xfId="0" applyFont="1" applyFill="1" applyBorder="1" applyAlignment="1" applyProtection="1">
      <alignment horizontal="center" vertical="center" shrinkToFit="1"/>
      <protection locked="0"/>
    </xf>
    <xf numFmtId="0" fontId="21" fillId="2" borderId="12" xfId="0" applyFont="1" applyFill="1" applyBorder="1" applyAlignment="1" applyProtection="1">
      <alignment horizontal="center" vertical="center" shrinkToFit="1"/>
      <protection locked="0"/>
    </xf>
    <xf numFmtId="0" fontId="20" fillId="3" borderId="12"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4" xfId="0" applyFont="1" applyFill="1" applyBorder="1" applyAlignment="1">
      <alignment horizontal="center" vertical="center" wrapText="1"/>
    </xf>
    <xf numFmtId="49" fontId="21" fillId="2" borderId="12" xfId="0" applyNumberFormat="1" applyFont="1" applyFill="1" applyBorder="1" applyAlignment="1" applyProtection="1">
      <alignment horizontal="center" vertical="center" shrinkToFit="1"/>
      <protection locked="0"/>
    </xf>
    <xf numFmtId="49" fontId="21" fillId="2" borderId="13" xfId="0" applyNumberFormat="1" applyFont="1" applyFill="1" applyBorder="1" applyAlignment="1" applyProtection="1">
      <alignment horizontal="center" vertical="center" shrinkToFit="1"/>
      <protection locked="0"/>
    </xf>
    <xf numFmtId="49" fontId="21" fillId="2" borderId="14" xfId="0" applyNumberFormat="1" applyFont="1" applyFill="1" applyBorder="1" applyAlignment="1" applyProtection="1">
      <alignment horizontal="center" vertical="center" shrinkToFit="1"/>
      <protection locked="0"/>
    </xf>
    <xf numFmtId="49" fontId="21" fillId="2" borderId="11" xfId="0" applyNumberFormat="1" applyFont="1" applyFill="1" applyBorder="1" applyAlignment="1" applyProtection="1">
      <alignment horizontal="center" vertical="center" shrinkToFit="1"/>
      <protection locked="0"/>
    </xf>
    <xf numFmtId="0" fontId="7" fillId="0" borderId="0" xfId="0" quotePrefix="1" applyFont="1" applyAlignment="1">
      <alignment horizontal="left" vertical="center"/>
    </xf>
    <xf numFmtId="0" fontId="22" fillId="0" borderId="0" xfId="0" quotePrefix="1" applyFont="1" applyAlignment="1">
      <alignment horizontal="center" vertical="center" wrapText="1"/>
    </xf>
    <xf numFmtId="56" fontId="7" fillId="2" borderId="1" xfId="0" applyNumberFormat="1" applyFont="1" applyFill="1" applyBorder="1" applyAlignment="1" applyProtection="1">
      <alignment horizontal="center" vertical="center"/>
      <protection locked="0"/>
    </xf>
    <xf numFmtId="0" fontId="26" fillId="4" borderId="0" xfId="0" applyFont="1" applyFill="1" applyAlignment="1" applyProtection="1">
      <alignment horizontal="center" vertical="center"/>
      <protection locked="0"/>
    </xf>
    <xf numFmtId="0" fontId="26" fillId="2" borderId="18" xfId="0"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shrinkToFit="1"/>
      <protection locked="0"/>
    </xf>
    <xf numFmtId="49" fontId="7" fillId="0" borderId="0" xfId="0" applyNumberFormat="1" applyFont="1" applyAlignment="1" applyProtection="1">
      <alignment horizontal="left" vertical="center" shrinkToFit="1"/>
      <protection locked="0"/>
    </xf>
    <xf numFmtId="0" fontId="74" fillId="0" borderId="0" xfId="0" applyFont="1" applyAlignment="1">
      <alignment horizontal="left" vertical="center"/>
    </xf>
    <xf numFmtId="176" fontId="26" fillId="4" borderId="0" xfId="0" applyNumberFormat="1" applyFont="1" applyFill="1" applyAlignment="1" applyProtection="1">
      <alignment horizontal="center" vertical="center"/>
      <protection locked="0"/>
    </xf>
    <xf numFmtId="0" fontId="20" fillId="0" borderId="0" xfId="0" applyFont="1" applyAlignment="1">
      <alignment horizontal="center" wrapText="1"/>
    </xf>
    <xf numFmtId="49" fontId="7" fillId="4" borderId="17" xfId="0" applyNumberFormat="1" applyFont="1" applyFill="1" applyBorder="1" applyAlignment="1" applyProtection="1">
      <alignment horizontal="center" vertical="center" shrinkToFit="1"/>
      <protection locked="0"/>
    </xf>
    <xf numFmtId="0" fontId="22" fillId="0" borderId="0" xfId="0" quotePrefix="1" applyFont="1" applyAlignment="1">
      <alignment horizontal="left" vertical="center" wrapText="1"/>
    </xf>
    <xf numFmtId="0" fontId="20" fillId="3" borderId="11" xfId="0" applyFont="1" applyFill="1" applyBorder="1" applyAlignment="1">
      <alignment horizontal="center" vertical="center" wrapText="1"/>
    </xf>
    <xf numFmtId="0" fontId="26" fillId="2" borderId="19" xfId="0" applyFont="1" applyFill="1" applyBorder="1" applyAlignment="1" applyProtection="1">
      <alignment horizontal="center" vertical="center"/>
      <protection locked="0"/>
    </xf>
    <xf numFmtId="0" fontId="70" fillId="0" borderId="0" xfId="0" applyFont="1" applyAlignment="1">
      <alignment horizontal="center" vertical="center" wrapText="1"/>
    </xf>
    <xf numFmtId="0" fontId="22" fillId="0" borderId="0" xfId="0" applyFont="1" applyAlignment="1">
      <alignment horizontal="left" vertical="center"/>
    </xf>
    <xf numFmtId="0" fontId="71" fillId="0" borderId="0" xfId="0" applyFont="1" applyAlignment="1">
      <alignment horizontal="left" vertical="center"/>
    </xf>
    <xf numFmtId="49" fontId="7" fillId="2" borderId="1" xfId="0" applyNumberFormat="1" applyFont="1" applyFill="1" applyBorder="1" applyAlignment="1" applyProtection="1">
      <alignment horizontal="left" vertical="center" shrinkToFit="1"/>
      <protection locked="0"/>
    </xf>
    <xf numFmtId="0" fontId="9" fillId="0" borderId="0" xfId="0" quotePrefix="1" applyFont="1" applyAlignment="1">
      <alignment horizontal="left" vertical="center" wrapText="1"/>
    </xf>
    <xf numFmtId="0" fontId="68" fillId="0" borderId="0" xfId="0" applyFont="1"/>
    <xf numFmtId="0" fontId="71" fillId="0" borderId="18"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8" fillId="0" borderId="0" xfId="0" applyFont="1" applyAlignment="1">
      <alignment horizontal="left" vertical="center"/>
    </xf>
    <xf numFmtId="0" fontId="27" fillId="0" borderId="0" xfId="1" applyFont="1" applyFill="1" applyAlignment="1">
      <alignment horizontal="left" vertical="center"/>
    </xf>
    <xf numFmtId="0" fontId="9" fillId="0" borderId="0" xfId="0" applyFont="1" applyAlignment="1">
      <alignment horizontal="left" vertical="center"/>
    </xf>
    <xf numFmtId="0" fontId="73" fillId="3" borderId="15" xfId="0" applyFont="1" applyFill="1" applyBorder="1" applyAlignment="1">
      <alignment horizontal="center" vertical="center" wrapText="1"/>
    </xf>
    <xf numFmtId="0" fontId="73" fillId="3" borderId="10" xfId="0" applyFont="1" applyFill="1" applyBorder="1" applyAlignment="1">
      <alignment horizontal="center" vertical="center" wrapText="1"/>
    </xf>
    <xf numFmtId="0" fontId="69" fillId="33" borderId="0" xfId="0" applyFont="1" applyFill="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xf>
    <xf numFmtId="49" fontId="0" fillId="5" borderId="10" xfId="0" applyNumberFormat="1" applyFill="1" applyBorder="1" applyAlignment="1">
      <alignment horizontal="center" vertical="center"/>
    </xf>
    <xf numFmtId="49" fontId="0" fillId="5" borderId="20" xfId="0" applyNumberFormat="1" applyFill="1" applyBorder="1" applyAlignment="1">
      <alignment horizontal="center" vertical="center"/>
    </xf>
    <xf numFmtId="49" fontId="0" fillId="5" borderId="21" xfId="0" applyNumberFormat="1" applyFill="1"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wrapText="1"/>
    </xf>
    <xf numFmtId="0" fontId="69" fillId="33" borderId="1" xfId="0" applyFont="1" applyFill="1" applyBorder="1" applyAlignment="1">
      <alignment horizontal="center" vertical="center" wrapText="1"/>
    </xf>
    <xf numFmtId="0" fontId="0" fillId="0" borderId="0" xfId="0"/>
    <xf numFmtId="14" fontId="0" fillId="0" borderId="0" xfId="0" applyNumberFormat="1"/>
    <xf numFmtId="0" fontId="95" fillId="65" borderId="0" xfId="136" applyFont="1" applyFill="1" applyAlignment="1">
      <alignment vertical="top" wrapText="1"/>
    </xf>
    <xf numFmtId="0" fontId="95" fillId="65" borderId="57" xfId="136" applyFont="1" applyFill="1" applyBorder="1" applyAlignment="1">
      <alignment horizontal="center" vertical="top" wrapText="1"/>
    </xf>
    <xf numFmtId="14" fontId="95" fillId="65" borderId="0" xfId="136" applyNumberFormat="1" applyFont="1" applyFill="1" applyAlignment="1">
      <alignment vertical="top" wrapText="1"/>
    </xf>
    <xf numFmtId="0" fontId="0" fillId="0" borderId="0" xfId="0"/>
    <xf numFmtId="0" fontId="30" fillId="0" borderId="0" xfId="0" applyFont="1" applyAlignment="1">
      <alignment vertical="center"/>
    </xf>
    <xf numFmtId="0" fontId="0" fillId="4" borderId="11" xfId="0" applyFill="1" applyBorder="1" applyAlignment="1" applyProtection="1">
      <alignment vertical="center"/>
      <protection locked="0"/>
    </xf>
    <xf numFmtId="0" fontId="95" fillId="3" borderId="57" xfId="136" applyFont="1" applyFill="1" applyBorder="1" applyAlignment="1">
      <alignment horizontal="left" vertical="top" wrapText="1"/>
    </xf>
    <xf numFmtId="14" fontId="95" fillId="3" borderId="57" xfId="136" applyNumberFormat="1" applyFont="1" applyFill="1" applyBorder="1" applyAlignment="1">
      <alignment horizontal="left" vertical="top" wrapText="1"/>
    </xf>
  </cellXfs>
  <cellStyles count="163">
    <cellStyle name="20% - アクセント 1" xfId="108" builtinId="30" customBuiltin="1"/>
    <cellStyle name="20% - アクセント 1 2" xfId="9" xr:uid="{173DB7C9-0FA2-4AE5-A308-2DB05A1F62F6}"/>
    <cellStyle name="20% - アクセント 2" xfId="112" builtinId="34" customBuiltin="1"/>
    <cellStyle name="20% - アクセント 2 2" xfId="10" xr:uid="{5DB8F9E5-5083-4C9F-8BCB-B7F17E8C12EE}"/>
    <cellStyle name="20% - アクセント 3" xfId="116" builtinId="38" customBuiltin="1"/>
    <cellStyle name="20% - アクセント 3 2" xfId="11" xr:uid="{97BD4B5A-F378-4E4B-8FCF-8F9046C696FB}"/>
    <cellStyle name="20% - アクセント 4" xfId="120" builtinId="42" customBuiltin="1"/>
    <cellStyle name="20% - アクセント 4 2" xfId="12" xr:uid="{61EAFC35-419F-47D7-A9F8-2DEF456ED82B}"/>
    <cellStyle name="20% - アクセント 5" xfId="124" builtinId="46" customBuiltin="1"/>
    <cellStyle name="20% - アクセント 5 2" xfId="13" xr:uid="{F66D226B-0FEF-4AD3-B1B0-5A85E1A5996E}"/>
    <cellStyle name="20% - アクセント 6" xfId="128" builtinId="50" customBuiltin="1"/>
    <cellStyle name="20% - アクセント 6 2" xfId="14" xr:uid="{70532603-8246-4CC9-A9A4-34AD5D4906DD}"/>
    <cellStyle name="40% - アクセント 1" xfId="109" builtinId="31" customBuiltin="1"/>
    <cellStyle name="40% - アクセント 1 2" xfId="15" xr:uid="{D400EC2E-049B-43C4-B7B4-65CED1E5DFEA}"/>
    <cellStyle name="40% - アクセント 2" xfId="113" builtinId="35" customBuiltin="1"/>
    <cellStyle name="40% - アクセント 2 2" xfId="16" xr:uid="{D754D31E-DB8F-4B7B-9E1E-65747897DC32}"/>
    <cellStyle name="40% - アクセント 3" xfId="117" builtinId="39" customBuiltin="1"/>
    <cellStyle name="40% - アクセント 3 2" xfId="17" xr:uid="{AF644EED-07D2-478D-BF3C-BA89FD226D62}"/>
    <cellStyle name="40% - アクセント 4" xfId="121" builtinId="43" customBuiltin="1"/>
    <cellStyle name="40% - アクセント 4 2" xfId="18" xr:uid="{7C3640C6-4866-4990-911D-ADF0FCBCFB08}"/>
    <cellStyle name="40% - アクセント 5" xfId="125" builtinId="47" customBuiltin="1"/>
    <cellStyle name="40% - アクセント 5 2" xfId="19" xr:uid="{387DBB27-B4BD-40DE-8070-4EB221D24508}"/>
    <cellStyle name="40% - アクセント 6" xfId="129" builtinId="51" customBuiltin="1"/>
    <cellStyle name="40% - アクセント 6 2" xfId="20" xr:uid="{DA02B0C3-5137-40CD-8849-4713320FC35E}"/>
    <cellStyle name="60% - アクセント 1" xfId="110" builtinId="32" customBuiltin="1"/>
    <cellStyle name="60% - アクセント 1 2" xfId="21" xr:uid="{B0AC5FC8-4828-4710-A879-C559186C85FF}"/>
    <cellStyle name="60% - アクセント 2" xfId="114" builtinId="36" customBuiltin="1"/>
    <cellStyle name="60% - アクセント 2 2" xfId="22" xr:uid="{9E941F77-F5EC-498E-9B01-A76449058144}"/>
    <cellStyle name="60% - アクセント 3" xfId="118" builtinId="40" customBuiltin="1"/>
    <cellStyle name="60% - アクセント 3 2" xfId="23" xr:uid="{462E0D33-320F-4C1D-8306-AEED779997A1}"/>
    <cellStyle name="60% - アクセント 4" xfId="122" builtinId="44" customBuiltin="1"/>
    <cellStyle name="60% - アクセント 4 2" xfId="24" xr:uid="{171F75AE-6FB8-40E8-8C2A-C2FB38A42555}"/>
    <cellStyle name="60% - アクセント 5" xfId="126" builtinId="48" customBuiltin="1"/>
    <cellStyle name="60% - アクセント 5 2" xfId="25" xr:uid="{A8CD5124-935E-44FF-A533-21A4C623AC27}"/>
    <cellStyle name="60% - アクセント 6" xfId="130" builtinId="52" customBuiltin="1"/>
    <cellStyle name="60% - アクセント 6 2" xfId="26" xr:uid="{CDC7DB84-4291-4614-9EDB-F2556454AAB2}"/>
    <cellStyle name="Calc Currency (0)" xfId="27" xr:uid="{7AF780E5-AED4-4AF5-9B6A-0AAFF67C0266}"/>
    <cellStyle name="Default" xfId="147" xr:uid="{C28A562E-98F2-4747-898C-A5DE92B8BF5C}"/>
    <cellStyle name="Header1" xfId="28" xr:uid="{76E4EEA5-21DA-4665-B92B-F8FD035D162F}"/>
    <cellStyle name="Header2" xfId="29" xr:uid="{0934E1BD-244D-48B1-99F6-6FF0AAEF140C}"/>
    <cellStyle name="IBM(401K)" xfId="30" xr:uid="{7911F940-48A3-4FB7-B8F3-B3D9A4F6A6C1}"/>
    <cellStyle name="Normal_#18-Internet" xfId="31" xr:uid="{78A03F87-5A8C-4714-9CB9-5FBCAF3492D3}"/>
    <cellStyle name="PSChar" xfId="154" xr:uid="{7C6C69F4-0D09-4E98-BC54-6C1A386273EF}"/>
    <cellStyle name="PSHeading" xfId="155" xr:uid="{F5381C9B-2848-46D5-9F79-38A3ADAB8A0E}"/>
    <cellStyle name="アクセント 1" xfId="107" builtinId="29" customBuiltin="1"/>
    <cellStyle name="アクセント 1 2" xfId="32" xr:uid="{EE09C9F1-3988-464C-AF31-9E669DDFB0A2}"/>
    <cellStyle name="アクセント 2" xfId="111" builtinId="33" customBuiltin="1"/>
    <cellStyle name="アクセント 2 2" xfId="33" xr:uid="{B21FBD50-2D4C-4D37-BE95-D7AA60C13390}"/>
    <cellStyle name="アクセント 3" xfId="115" builtinId="37" customBuiltin="1"/>
    <cellStyle name="アクセント 3 2" xfId="34" xr:uid="{4CDCBA25-5466-4DA7-8FC8-8C4DC441D183}"/>
    <cellStyle name="アクセント 4" xfId="119" builtinId="41" customBuiltin="1"/>
    <cellStyle name="アクセント 4 2" xfId="35" xr:uid="{5C3D3789-2D2B-4930-9E32-EAFAE4C531AE}"/>
    <cellStyle name="アクセント 5" xfId="123" builtinId="45" customBuiltin="1"/>
    <cellStyle name="アクセント 5 2" xfId="36" xr:uid="{347E5C74-15F9-4E53-960A-23FA8D78009C}"/>
    <cellStyle name="アクセント 6" xfId="127" builtinId="49" customBuiltin="1"/>
    <cellStyle name="アクセント 6 2" xfId="37" xr:uid="{5454D225-6187-4985-8635-ABAE7E7197D4}"/>
    <cellStyle name="タイトル" xfId="91" builtinId="15" customBuiltin="1"/>
    <cellStyle name="タイトル 2" xfId="38" xr:uid="{4EC7F096-C2FE-44BB-B832-923DEE01121C}"/>
    <cellStyle name="チェック セル" xfId="103" builtinId="23" customBuiltin="1"/>
    <cellStyle name="チェック セル 2" xfId="39" xr:uid="{24C6A508-2A8E-4D05-A159-15AD9C10B679}"/>
    <cellStyle name="ドキュメント標準" xfId="40" xr:uid="{4CE43B63-17FF-443C-8069-A3A3CA484263}"/>
    <cellStyle name="ドキュメント標準 2" xfId="41" xr:uid="{B09CAFA7-AB48-49F4-803B-E5CE45ECCD9C}"/>
    <cellStyle name="どちらでもない" xfId="98" builtinId="28" customBuiltin="1"/>
    <cellStyle name="どちらでもない 2" xfId="42" xr:uid="{3CE2FA45-16C4-44A1-93E8-5C502D6B6698}"/>
    <cellStyle name="ハイパーリンク" xfId="1" builtinId="8"/>
    <cellStyle name="ハイパーリンク 2" xfId="138" xr:uid="{7CC7AEDC-007F-45A2-A8B9-ACB9E5491F5A}"/>
    <cellStyle name="ハイパーリンク 2 2" xfId="149" xr:uid="{18F45CC1-D2E8-482E-8F25-1BA1CC9EA143}"/>
    <cellStyle name="ハイパーリンク 3" xfId="143" xr:uid="{792FA6A4-7D55-4A93-A6EB-C5245C4CEE78}"/>
    <cellStyle name="ハイパーリンク 4" xfId="156" xr:uid="{569BC1CA-D08C-413D-96E2-2723803E7F30}"/>
    <cellStyle name="ハイパーリンク 5" xfId="162" xr:uid="{F89BBCD0-E72F-489F-9E63-A676C5A304EC}"/>
    <cellStyle name="ハイパーリンク 6" xfId="142" xr:uid="{BDAB720B-982A-4F62-BBD7-65C969A21022}"/>
    <cellStyle name="メモ 2" xfId="43" xr:uid="{28B5785A-4AC9-48BB-A960-61BD0359A70C}"/>
    <cellStyle name="メモ 2 2" xfId="44" xr:uid="{C0F771A8-2FB7-4BBE-ADDA-6AF4BEAB20E1}"/>
    <cellStyle name="メモ 3" xfId="153" xr:uid="{D995A53D-0B62-444A-B904-DC0E99AF7EDB}"/>
    <cellStyle name="リンク セル" xfId="102" builtinId="24" customBuiltin="1"/>
    <cellStyle name="リンク セル 2" xfId="45" xr:uid="{41BBA6F6-2F7E-4381-BB6B-B13A94CD5511}"/>
    <cellStyle name="_x001d_・_x000c_ﾏ・_x000d_ﾂ・_x0001__x0016__x0011_F5_x0007__x0001__x0001_" xfId="46" xr:uid="{AD6AC2C6-A0DE-471F-A96E-77521FAE792D}"/>
    <cellStyle name="悪い" xfId="97" builtinId="27" customBuiltin="1"/>
    <cellStyle name="悪い 2" xfId="47" xr:uid="{A530D883-1124-4148-A60F-54AB5A1F00AD}"/>
    <cellStyle name="計算" xfId="101" builtinId="22" customBuiltin="1"/>
    <cellStyle name="計算 2" xfId="48" xr:uid="{83F0C6A4-DF3C-4C06-B873-5875E0FF5514}"/>
    <cellStyle name="警告文" xfId="104" builtinId="11" customBuiltin="1"/>
    <cellStyle name="警告文 2" xfId="49" xr:uid="{4275FA38-74D1-4164-9A62-7458111E0358}"/>
    <cellStyle name="桁蟻唇Ｆ [0.00]_Sheet2" xfId="50" xr:uid="{A9459E58-B222-4840-ACD5-3E59DCACD86A}"/>
    <cellStyle name="桁蟻唇Ｆ_Sheet2" xfId="51" xr:uid="{6F7FBBDB-4976-4327-93DF-7661D30424C2}"/>
    <cellStyle name="桁区切り 2" xfId="140" xr:uid="{1A06D3E5-51C4-499E-B13A-56E617176DDA}"/>
    <cellStyle name="桁区切り 2 2" xfId="158" xr:uid="{9CC0ED2D-ACFC-4FBF-BB5B-7406B3CCD25D}"/>
    <cellStyle name="桁区切り 2 3" xfId="157" xr:uid="{E6A66A81-131B-484A-BBC8-4560AE863A91}"/>
    <cellStyle name="桁区切り 2 4" xfId="161" xr:uid="{A3373F80-30B0-405C-9A82-3B78907AACC0}"/>
    <cellStyle name="桁区切り 3" xfId="141" xr:uid="{77897229-0685-4BD3-A1F4-FAB6D86559BD}"/>
    <cellStyle name="見出し 1" xfId="92" builtinId="16" customBuiltin="1"/>
    <cellStyle name="見出し 1 2" xfId="52" xr:uid="{F276383C-801A-4F71-9D8B-04B228CA2FCE}"/>
    <cellStyle name="見出し 2" xfId="93" builtinId="17" customBuiltin="1"/>
    <cellStyle name="見出し 2 2" xfId="53" xr:uid="{AD6F9E9B-8E1E-49E0-97DB-1C7E8CFCA6BB}"/>
    <cellStyle name="見出し 3" xfId="94" builtinId="18" customBuiltin="1"/>
    <cellStyle name="見出し 3 2" xfId="54" xr:uid="{CD1FACA0-96F5-4EC4-B9DE-9E52B256D4EA}"/>
    <cellStyle name="見出し 4" xfId="95" builtinId="19" customBuiltin="1"/>
    <cellStyle name="見出し 4 2" xfId="55" xr:uid="{14B2B8F7-4CA2-4AAA-832A-A578520D5F83}"/>
    <cellStyle name="取り消し" xfId="56" xr:uid="{BADA0F6D-ED22-4F5C-9D0D-706F3EFF85CD}"/>
    <cellStyle name="集計" xfId="106" builtinId="25" customBuiltin="1"/>
    <cellStyle name="集計 2" xfId="57" xr:uid="{225D25DC-0110-4D8C-9394-5FB32B996F6C}"/>
    <cellStyle name="出力" xfId="100" builtinId="21" customBuiltin="1"/>
    <cellStyle name="出力 2" xfId="58" xr:uid="{18F763E8-667B-421D-B30E-0414E7A41DB1}"/>
    <cellStyle name="説明文" xfId="105" builtinId="53" customBuiltin="1"/>
    <cellStyle name="説明文 2" xfId="59" xr:uid="{A5147040-A573-4745-9ACA-7E8AC54233D5}"/>
    <cellStyle name="脱浦 [0.00]_?O±U" xfId="60" xr:uid="{CA1730D0-3DB8-4987-B843-A2B97FE5B249}"/>
    <cellStyle name="脱浦_?O±U" xfId="61" xr:uid="{8EE214F5-6B59-4899-AE80-E3617EACF38E}"/>
    <cellStyle name="入力" xfId="99" builtinId="20" customBuiltin="1"/>
    <cellStyle name="入力 2" xfId="62" xr:uid="{23052FB2-2868-489D-A7D2-E4B48E2CB036}"/>
    <cellStyle name="標準" xfId="0" builtinId="0"/>
    <cellStyle name="標準 10" xfId="63" xr:uid="{7E4AD041-1D1D-4595-AF94-373C02F73B2B}"/>
    <cellStyle name="標準 11" xfId="64" xr:uid="{0F9F6D2C-A03B-4452-A341-41D905BB4877}"/>
    <cellStyle name="標準 12" xfId="8" xr:uid="{B395E132-B10A-4013-BC38-6036BB66C32A}"/>
    <cellStyle name="標準 13" xfId="136" xr:uid="{08998C9F-2E3C-4840-9E95-A76D820C07D6}"/>
    <cellStyle name="標準 2" xfId="3" xr:uid="{CB6D536F-7D7E-4DC0-BB4F-C27B525594E9}"/>
    <cellStyle name="標準 2 2" xfId="66" xr:uid="{510114A9-A045-4FAF-91F7-96C22E7CEB08}"/>
    <cellStyle name="標準 2 2 2" xfId="148" xr:uid="{C971EDB3-F2A7-4F84-BE14-BEB0548DA1E0}"/>
    <cellStyle name="標準 2 3" xfId="67" xr:uid="{78369269-CEBC-4B68-BE9F-20AC8BEA7432}"/>
    <cellStyle name="標準 2 3 2" xfId="160" xr:uid="{2125362D-167B-4EBA-A72A-6FBD64FE1E2D}"/>
    <cellStyle name="標準 2 4" xfId="68" xr:uid="{A0F76E67-A2EC-4DD5-B857-EB0C16E65C77}"/>
    <cellStyle name="標準 2 4 2" xfId="159" xr:uid="{16A0C75A-8E96-4800-A98D-6EB63E685F1D}"/>
    <cellStyle name="標準 2 5" xfId="65" xr:uid="{F9C27180-5C0F-4A5A-A96D-2AE4033AB8B7}"/>
    <cellStyle name="標準 3" xfId="2" xr:uid="{62DB4807-4CAC-4DBB-8871-E988CA55038A}"/>
    <cellStyle name="標準 3 2" xfId="4" xr:uid="{396D4C99-91A4-43A0-86A7-BB1142392696}"/>
    <cellStyle name="標準 3 2 2" xfId="7" xr:uid="{AEA2E7DF-4349-4E68-8F90-510B0E0E93E5}"/>
    <cellStyle name="標準 3 2 2 2" xfId="150" xr:uid="{2FDE5ECF-3CE2-45DB-8AF6-D70465BC24CF}"/>
    <cellStyle name="標準 3 2 2 3" xfId="135" xr:uid="{D6CD2A08-1CC4-4176-8BF0-62BBAC39F182}"/>
    <cellStyle name="標準 3 2 3" xfId="70" xr:uid="{75B7CFC1-FD1C-41C7-854A-B8435044CDFB}"/>
    <cellStyle name="標準 3 2 3 2" xfId="152" xr:uid="{22F0CCC3-0DFD-4AE1-A1BC-129061A61AA4}"/>
    <cellStyle name="標準 3 2 4" xfId="146" xr:uid="{38EB1B82-F5CD-4AEA-AF8C-E72E3E26A474}"/>
    <cellStyle name="標準 3 2 5" xfId="132" xr:uid="{3CD52C4F-4724-4ACA-A385-75A36858D884}"/>
    <cellStyle name="標準 3 3" xfId="6" xr:uid="{9264C80A-0DEB-4642-AF65-27DF8A00F608}"/>
    <cellStyle name="標準 3 3 2" xfId="145" xr:uid="{6EF7AD0F-57B0-4ADA-A368-900CA63D46CA}"/>
    <cellStyle name="標準 3 3 3" xfId="134" xr:uid="{1C2933C5-0930-4D2B-B752-BFC22B93BF01}"/>
    <cellStyle name="標準 3 4" xfId="5" xr:uid="{845EED7B-D2C0-4324-88C1-A9D8514F70B1}"/>
    <cellStyle name="標準 3 4 2" xfId="144" xr:uid="{C601427E-79E8-4431-B4DA-80654DF4EF25}"/>
    <cellStyle name="標準 3 4 3" xfId="133" xr:uid="{5656C816-2062-4691-9FB1-CE342849E73E}"/>
    <cellStyle name="標準 3 5" xfId="69" xr:uid="{561AE949-D1A9-441C-A4E6-E1E145B46565}"/>
    <cellStyle name="標準 3 5 2" xfId="151" xr:uid="{1A92B357-5713-4C6D-B7F3-13AB306EE5E2}"/>
    <cellStyle name="標準 3 6" xfId="139" xr:uid="{AF0DB3CA-C271-4084-9B69-C104A7C28B0D}"/>
    <cellStyle name="標準 3 7" xfId="131" xr:uid="{6C9F28B9-8184-4945-9C05-05D8BCF9F80C}"/>
    <cellStyle name="標準 4" xfId="71" xr:uid="{44EF8A0B-C7AF-4BCD-94D9-D255C73D789C}"/>
    <cellStyle name="標準 4 2" xfId="72" xr:uid="{F12DF466-4B3A-4E61-9B31-DFC2C3898B09}"/>
    <cellStyle name="標準 4 3" xfId="73" xr:uid="{0C7FCE71-B762-4F92-B1DB-D7F59B207295}"/>
    <cellStyle name="標準 4 4" xfId="137" xr:uid="{3A6AFDF6-8F74-4958-8A0F-F0335752EC9F}"/>
    <cellStyle name="標準 5" xfId="74" xr:uid="{9AE500D9-49CE-4536-A639-C22A21AA2913}"/>
    <cellStyle name="標準 5 2" xfId="75" xr:uid="{0BBADC25-2C83-4611-B671-0D74F7D7E6CA}"/>
    <cellStyle name="標準 5 2 2" xfId="76" xr:uid="{044F1F00-3C50-4385-9358-8DEACC4F7305}"/>
    <cellStyle name="標準 5 3" xfId="77" xr:uid="{8812371C-A048-4AE7-9275-546865102B7C}"/>
    <cellStyle name="標準 6" xfId="78" xr:uid="{80266ECC-B7D9-4BBD-91D0-ADB9329436DC}"/>
    <cellStyle name="標準 7" xfId="79" xr:uid="{9C5F4902-09F1-4378-9ED3-4DF9F916F93C}"/>
    <cellStyle name="標準 8" xfId="80" xr:uid="{1F372BC6-816A-4AEB-8A63-2D93E9336F67}"/>
    <cellStyle name="標準 8 2" xfId="81" xr:uid="{D77463F1-4AE2-442B-A61A-F3B790487CDB}"/>
    <cellStyle name="標準 9" xfId="82" xr:uid="{5A681394-D088-44EF-B4D5-AABD89B331FA}"/>
    <cellStyle name="標準 9 2" xfId="83" xr:uid="{1A69AB4A-1B74-4A03-8C94-E26A11993EBE}"/>
    <cellStyle name="標準_メニュー体系案_1別紙4-2 メニュー・アクセス権体系" xfId="84" xr:uid="{9B7A3C0B-B143-4A3B-B1D9-90EA12508820}"/>
    <cellStyle name="標準_次期申請書フォーマット案" xfId="85" xr:uid="{0FD0419A-E03D-4E41-B937-8432A1969672}"/>
    <cellStyle name="磨葬e義" xfId="86" xr:uid="{01F1AEA5-347B-44A2-A7DA-3C793BC29CB2}"/>
    <cellStyle name="未定義" xfId="87" xr:uid="{679AE6B4-1531-4D4A-9F16-F5E170A556F0}"/>
    <cellStyle name="未定義 2" xfId="88" xr:uid="{1E93E0F2-CFBC-45D3-8343-D0C9B578D0E2}"/>
    <cellStyle name="未定義 2 2" xfId="89" xr:uid="{67B09594-EAEB-4EE5-A804-46623F59A13E}"/>
    <cellStyle name="良い" xfId="96" builtinId="26" customBuiltin="1"/>
    <cellStyle name="良い 2" xfId="90" xr:uid="{53F5FE76-9BC9-4213-A57B-78E4FE6AC045}"/>
  </cellStyles>
  <dxfs count="6">
    <dxf>
      <fill>
        <patternFill>
          <bgColor rgb="FFFF0066"/>
        </patternFill>
      </fill>
    </dxf>
    <dxf>
      <fill>
        <patternFill>
          <bgColor theme="9" tint="0.59996337778862885"/>
        </patternFill>
      </fill>
      <border>
        <bottom style="thin">
          <color auto="1"/>
        </bottom>
        <vertical/>
        <horizontal/>
      </border>
    </dxf>
    <dxf>
      <fill>
        <patternFill>
          <bgColor theme="9" tint="0.59996337778862885"/>
        </patternFill>
      </fill>
      <border>
        <bottom style="thin">
          <color auto="1"/>
        </bottom>
        <vertical/>
        <horizontal/>
      </border>
    </dxf>
    <dxf>
      <fill>
        <patternFill>
          <bgColor theme="0" tint="-0.34998626667073579"/>
        </patternFill>
      </fill>
    </dxf>
    <dxf>
      <font>
        <color theme="1"/>
      </font>
    </dxf>
    <dxf>
      <font>
        <color theme="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P$5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52</xdr:row>
          <xdr:rowOff>0</xdr:rowOff>
        </xdr:from>
        <xdr:to>
          <xdr:col>4</xdr:col>
          <xdr:colOff>0</xdr:colOff>
          <xdr:row>53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27</xdr:col>
      <xdr:colOff>164548</xdr:colOff>
      <xdr:row>0</xdr:row>
      <xdr:rowOff>121567</xdr:rowOff>
    </xdr:from>
    <xdr:to>
      <xdr:col>34</xdr:col>
      <xdr:colOff>142323</xdr:colOff>
      <xdr:row>2</xdr:row>
      <xdr:rowOff>45416</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4622248" y="121567"/>
          <a:ext cx="1133475" cy="279449"/>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50" b="1">
              <a:solidFill>
                <a:schemeClr val="bg1"/>
              </a:solidFill>
              <a:latin typeface="Meiryo UI" panose="020B0604030504040204" pitchFamily="50" charset="-128"/>
              <a:ea typeface="Meiryo UI" panose="020B0604030504040204" pitchFamily="50" charset="-128"/>
            </a:rPr>
            <a:t>All</a:t>
          </a:r>
          <a:r>
            <a:rPr kumimoji="1" lang="en-US" altLang="ja-JP" sz="1050" b="1" baseline="0">
              <a:solidFill>
                <a:schemeClr val="bg1"/>
              </a:solidFill>
              <a:latin typeface="Meiryo UI" panose="020B0604030504040204" pitchFamily="50" charset="-128"/>
              <a:ea typeface="Meiryo UI" panose="020B0604030504040204" pitchFamily="50" charset="-128"/>
            </a:rPr>
            <a:t> users</a:t>
          </a:r>
          <a:endParaRPr kumimoji="1" lang="ja-JP" altLang="en-US" sz="105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9714</xdr:colOff>
      <xdr:row>0</xdr:row>
      <xdr:rowOff>6212</xdr:rowOff>
    </xdr:from>
    <xdr:to>
      <xdr:col>5</xdr:col>
      <xdr:colOff>82261</xdr:colOff>
      <xdr:row>1</xdr:row>
      <xdr:rowOff>95250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9714" y="6212"/>
          <a:ext cx="1025047" cy="262220"/>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UT-54</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160020</xdr:colOff>
          <xdr:row>61</xdr:row>
          <xdr:rowOff>0</xdr:rowOff>
        </xdr:from>
        <xdr:to>
          <xdr:col>4</xdr:col>
          <xdr:colOff>106680</xdr:colOff>
          <xdr:row>65</xdr:row>
          <xdr:rowOff>83820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61</xdr:row>
          <xdr:rowOff>0</xdr:rowOff>
        </xdr:from>
        <xdr:to>
          <xdr:col>4</xdr:col>
          <xdr:colOff>106680</xdr:colOff>
          <xdr:row>65</xdr:row>
          <xdr:rowOff>76200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0</xdr:colOff>
      <xdr:row>7</xdr:row>
      <xdr:rowOff>53340</xdr:rowOff>
    </xdr:from>
    <xdr:to>
      <xdr:col>11</xdr:col>
      <xdr:colOff>114300</xdr:colOff>
      <xdr:row>9</xdr:row>
      <xdr:rowOff>76200</xdr:rowOff>
    </xdr:to>
    <xdr:sp macro="" textlink="">
      <xdr:nvSpPr>
        <xdr:cNvPr id="2" name="吹き出し: 四角形 1">
          <a:extLst>
            <a:ext uri="{FF2B5EF4-FFF2-40B4-BE49-F238E27FC236}">
              <a16:creationId xmlns:a16="http://schemas.microsoft.com/office/drawing/2014/main" id="{EF316BD1-4404-44B2-AC6A-D805B4D0CA42}"/>
            </a:ext>
          </a:extLst>
        </xdr:cNvPr>
        <xdr:cNvSpPr/>
      </xdr:nvSpPr>
      <xdr:spPr>
        <a:xfrm>
          <a:off x="1737360" y="3680460"/>
          <a:ext cx="3520440" cy="358140"/>
        </a:xfrm>
        <a:prstGeom prst="wedgeRectCallout">
          <a:avLst>
            <a:gd name="adj1" fmla="val -20080"/>
            <a:gd name="adj2" fmla="val -16380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赤枠で囲っている</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N</a:t>
          </a:r>
          <a:r>
            <a:rPr kumimoji="1" lang="ja-JP" altLang="en-US" sz="1100">
              <a:latin typeface="Meiryo UI" panose="020B0604030504040204" pitchFamily="50" charset="-128"/>
              <a:ea typeface="Meiryo UI" panose="020B0604030504040204" pitchFamily="50" charset="-128"/>
            </a:rPr>
            <a:t>列、</a:t>
          </a:r>
          <a:r>
            <a:rPr kumimoji="1" lang="en-US" altLang="ja-JP" sz="1100">
              <a:latin typeface="Meiryo UI" panose="020B0604030504040204" pitchFamily="50" charset="-128"/>
              <a:ea typeface="Meiryo UI" panose="020B0604030504040204" pitchFamily="50" charset="-128"/>
            </a:rPr>
            <a:t>3-5</a:t>
          </a:r>
          <a:r>
            <a:rPr kumimoji="1" lang="ja-JP" altLang="en-US" sz="1100">
              <a:latin typeface="Meiryo UI" panose="020B0604030504040204" pitchFamily="50" charset="-128"/>
              <a:ea typeface="Meiryo UI" panose="020B0604030504040204" pitchFamily="50" charset="-128"/>
            </a:rPr>
            <a:t>行目をメンテ台帳にコピペ</a:t>
          </a:r>
          <a:endParaRPr kumimoji="1" lang="en-US" altLang="ja-JP" sz="1100">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1623060</xdr:colOff>
      <xdr:row>7</xdr:row>
      <xdr:rowOff>22860</xdr:rowOff>
    </xdr:from>
    <xdr:to>
      <xdr:col>14</xdr:col>
      <xdr:colOff>480060</xdr:colOff>
      <xdr:row>8</xdr:row>
      <xdr:rowOff>121920</xdr:rowOff>
    </xdr:to>
    <xdr:sp macro="" textlink="">
      <xdr:nvSpPr>
        <xdr:cNvPr id="4" name="吹き出し: 四角形 3">
          <a:extLst>
            <a:ext uri="{FF2B5EF4-FFF2-40B4-BE49-F238E27FC236}">
              <a16:creationId xmlns:a16="http://schemas.microsoft.com/office/drawing/2014/main" id="{0D0677D7-9EF3-B9C7-D56C-BE40122D870E}"/>
            </a:ext>
          </a:extLst>
        </xdr:cNvPr>
        <xdr:cNvSpPr/>
      </xdr:nvSpPr>
      <xdr:spPr>
        <a:xfrm>
          <a:off x="10843260" y="1866900"/>
          <a:ext cx="3741420" cy="327660"/>
        </a:xfrm>
        <a:prstGeom prst="wedgeRectCallout">
          <a:avLst>
            <a:gd name="adj1" fmla="val -19280"/>
            <a:gd name="adj2" fmla="val -9146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latin typeface="Meiryo UI" panose="020B0604030504040204" pitchFamily="50" charset="-128"/>
              <a:ea typeface="Meiryo UI" panose="020B0604030504040204" pitchFamily="50" charset="-128"/>
            </a:rPr>
            <a:t>J</a:t>
          </a:r>
          <a:r>
            <a:rPr kumimoji="1" lang="ja-JP" altLang="en-US" sz="1100">
              <a:latin typeface="Meiryo UI" panose="020B0604030504040204" pitchFamily="50" charset="-128"/>
              <a:ea typeface="Meiryo UI" panose="020B0604030504040204" pitchFamily="50" charset="-128"/>
            </a:rPr>
            <a:t>列を確認し、担当者名入力の場合はプルダウンで様に変更。</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0</xdr:col>
      <xdr:colOff>563880</xdr:colOff>
      <xdr:row>9</xdr:row>
      <xdr:rowOff>38100</xdr:rowOff>
    </xdr:from>
    <xdr:to>
      <xdr:col>6</xdr:col>
      <xdr:colOff>121920</xdr:colOff>
      <xdr:row>11</xdr:row>
      <xdr:rowOff>152400</xdr:rowOff>
    </xdr:to>
    <xdr:sp macro="" textlink="">
      <xdr:nvSpPr>
        <xdr:cNvPr id="7" name="吹き出し: 四角形 6">
          <a:extLst>
            <a:ext uri="{FF2B5EF4-FFF2-40B4-BE49-F238E27FC236}">
              <a16:creationId xmlns:a16="http://schemas.microsoft.com/office/drawing/2014/main" id="{38A2D2BD-9872-4F05-B130-9AE53F735AE3}"/>
            </a:ext>
          </a:extLst>
        </xdr:cNvPr>
        <xdr:cNvSpPr/>
      </xdr:nvSpPr>
      <xdr:spPr>
        <a:xfrm>
          <a:off x="563880" y="2339340"/>
          <a:ext cx="2720340" cy="571500"/>
        </a:xfrm>
        <a:prstGeom prst="wedgeRectCallout">
          <a:avLst>
            <a:gd name="adj1" fmla="val -26523"/>
            <a:gd name="adj2" fmla="val -16647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lt1"/>
              </a:solidFill>
              <a:effectLst/>
              <a:latin typeface="+mn-lt"/>
              <a:ea typeface="+mn-ea"/>
              <a:cs typeface="+mn-cs"/>
            </a:rPr>
            <a:t>ここに○がある場合は、メンテ台帳「組織マスタ</a:t>
          </a:r>
          <a:r>
            <a:rPr kumimoji="1" lang="en-US" altLang="ja-JP" sz="1100">
              <a:solidFill>
                <a:schemeClr val="lt1"/>
              </a:solidFill>
              <a:effectLst/>
              <a:latin typeface="+mn-lt"/>
              <a:ea typeface="+mn-ea"/>
              <a:cs typeface="+mn-cs"/>
            </a:rPr>
            <a:t>_</a:t>
          </a:r>
          <a:r>
            <a:rPr kumimoji="1" lang="ja-JP" altLang="ja-JP" sz="1100">
              <a:solidFill>
                <a:schemeClr val="lt1"/>
              </a:solidFill>
              <a:effectLst/>
              <a:latin typeface="+mn-lt"/>
              <a:ea typeface="+mn-ea"/>
              <a:cs typeface="+mn-cs"/>
            </a:rPr>
            <a:t>本番」シートの</a:t>
          </a:r>
          <a:r>
            <a:rPr kumimoji="1" lang="en-US" altLang="ja-JP" sz="1100">
              <a:solidFill>
                <a:schemeClr val="lt1"/>
              </a:solidFill>
              <a:effectLst/>
              <a:latin typeface="+mn-lt"/>
              <a:ea typeface="+mn-ea"/>
              <a:cs typeface="+mn-cs"/>
            </a:rPr>
            <a:t>U</a:t>
          </a:r>
          <a:r>
            <a:rPr kumimoji="1" lang="ja-JP" altLang="ja-JP" sz="1100">
              <a:solidFill>
                <a:schemeClr val="lt1"/>
              </a:solidFill>
              <a:effectLst/>
              <a:latin typeface="+mn-lt"/>
              <a:ea typeface="+mn-ea"/>
              <a:cs typeface="+mn-cs"/>
            </a:rPr>
            <a:t>列を更新</a:t>
          </a:r>
          <a:endParaRPr lang="ja-JP" altLang="ja-JP">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www.jpx.co.jp/english/corporate/governance/security/privacy-policy/index.html" TargetMode="External"/><Relationship Id="rId1" Type="http://schemas.openxmlformats.org/officeDocument/2006/relationships/hyperlink" Target="https://www.jpx.co.jp/markets/paid-info-equities/reference/tvdivq0000002n2l-att/tvdivq000000u5tk.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xxxx@xx.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66"/>
  <sheetViews>
    <sheetView showGridLines="0" tabSelected="1" view="pageBreakPreview" topLeftCell="A46" zoomScale="120" zoomScaleNormal="177" zoomScaleSheetLayoutView="120" zoomScalePageLayoutView="115" workbookViewId="0">
      <selection activeCell="AE67" sqref="AE67"/>
    </sheetView>
  </sheetViews>
  <sheetFormatPr defaultColWidth="2.44140625" defaultRowHeight="14.1" customHeight="1"/>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19" customWidth="1"/>
    <col min="43" max="48" width="2.44140625" style="1"/>
    <col min="49" max="51" width="2.44140625" style="5" customWidth="1"/>
    <col min="52" max="16384" width="2.44140625" style="1"/>
  </cols>
  <sheetData>
    <row r="1" spans="1:51" ht="14.1" customHeight="1">
      <c r="A1" s="130" t="s">
        <v>95</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5"/>
      <c r="AN1" s="15"/>
      <c r="AO1" s="15"/>
      <c r="AP1" s="17"/>
      <c r="AQ1" s="15"/>
      <c r="AR1" s="15"/>
      <c r="AS1" s="15"/>
    </row>
    <row r="2" spans="1:51" ht="14.1" customHeigh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5"/>
      <c r="AN2" s="15"/>
      <c r="AO2" s="15"/>
      <c r="AP2" s="17"/>
      <c r="AQ2" s="15"/>
      <c r="AR2" s="15"/>
      <c r="AS2" s="15"/>
    </row>
    <row r="3" spans="1:51" ht="14.1" customHeight="1">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5"/>
      <c r="AN3" s="15"/>
      <c r="AO3" s="15"/>
      <c r="AP3" s="17"/>
      <c r="AQ3" s="15"/>
      <c r="AR3" s="15"/>
      <c r="AS3" s="15"/>
    </row>
    <row r="4" spans="1:51" ht="5.0999999999999996" customHeight="1">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5"/>
      <c r="AN4" s="15"/>
      <c r="AO4" s="15"/>
      <c r="AP4" s="17"/>
      <c r="AQ4" s="15"/>
      <c r="AR4" s="15"/>
      <c r="AS4" s="15"/>
    </row>
    <row r="5" spans="1:51" ht="6.9"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18"/>
      <c r="AQ5" s="2"/>
      <c r="AR5" s="2"/>
      <c r="AS5" s="2"/>
    </row>
    <row r="6" spans="1:51" ht="14.1" customHeight="1">
      <c r="V6" s="136" t="s">
        <v>98</v>
      </c>
      <c r="W6" s="136"/>
      <c r="X6" s="136"/>
      <c r="Y6" s="136"/>
      <c r="Z6" s="136"/>
      <c r="AA6" s="118"/>
      <c r="AB6" s="118"/>
      <c r="AC6" s="118"/>
      <c r="AD6" s="118"/>
      <c r="AE6" s="118"/>
      <c r="AF6" s="118"/>
      <c r="AG6" s="118"/>
      <c r="AH6" s="118"/>
      <c r="AI6" s="41"/>
      <c r="AJ6" s="40"/>
      <c r="AK6" s="40"/>
      <c r="AL6" s="40"/>
      <c r="AQ6" s="5"/>
      <c r="AR6" s="5"/>
      <c r="AW6" s="1"/>
      <c r="AX6" s="1"/>
      <c r="AY6" s="1"/>
    </row>
    <row r="7" spans="1:51" ht="6.9" customHeight="1"/>
    <row r="8" spans="1:51" ht="20.100000000000001" customHeight="1">
      <c r="A8" s="116" t="s">
        <v>96</v>
      </c>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6"/>
      <c r="AM8" s="16"/>
      <c r="AN8" s="16"/>
      <c r="AO8" s="16"/>
      <c r="AP8" s="20"/>
      <c r="AQ8" s="16"/>
      <c r="AR8" s="16"/>
      <c r="AS8" s="16"/>
    </row>
    <row r="9" spans="1:51" ht="29.4" customHeight="1">
      <c r="A9" s="10"/>
      <c r="B9" s="134" t="s">
        <v>97</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1"/>
      <c r="AM9" s="11"/>
      <c r="AN9" s="11"/>
      <c r="AO9" s="11"/>
      <c r="AP9" s="21"/>
      <c r="AQ9" s="11"/>
      <c r="AR9" s="10"/>
      <c r="AS9" s="10"/>
    </row>
    <row r="10" spans="1:51" ht="6.9"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2"/>
      <c r="AQ10" s="3"/>
      <c r="AR10" s="3"/>
      <c r="AS10" s="3"/>
    </row>
    <row r="11" spans="1:51" ht="14.1" customHeight="1">
      <c r="C11" s="132" t="s">
        <v>99</v>
      </c>
      <c r="D11" s="132"/>
      <c r="E11" s="132"/>
      <c r="F11" s="132"/>
      <c r="G11" s="132"/>
      <c r="H11" s="132"/>
      <c r="I11" s="2"/>
      <c r="J11" s="133"/>
      <c r="K11" s="133"/>
      <c r="L11" s="133"/>
      <c r="M11" s="133"/>
      <c r="N11" s="133"/>
      <c r="O11" s="133"/>
      <c r="P11" s="133"/>
      <c r="Q11" s="133"/>
      <c r="R11" s="133"/>
      <c r="S11" s="133"/>
      <c r="T11" s="133"/>
      <c r="U11" s="133"/>
      <c r="V11" s="133"/>
      <c r="W11" s="133"/>
      <c r="X11" s="133"/>
      <c r="Y11" s="133"/>
      <c r="Z11" s="133"/>
      <c r="AA11" s="133"/>
      <c r="AB11" s="133"/>
      <c r="AC11" s="133"/>
      <c r="AD11" s="133"/>
      <c r="AE11" s="3"/>
      <c r="AF11" s="3"/>
      <c r="AG11" s="3"/>
      <c r="AH11" s="3"/>
      <c r="AI11" s="3"/>
      <c r="AJ11" s="3"/>
      <c r="AK11" s="3"/>
      <c r="AQ11" s="5"/>
      <c r="AR11" s="5"/>
      <c r="AW11" s="1"/>
      <c r="AX11" s="1"/>
      <c r="AY11" s="1"/>
    </row>
    <row r="12" spans="1:51" ht="6.9"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22"/>
      <c r="AQ12" s="3"/>
      <c r="AR12" s="3"/>
      <c r="AS12" s="3"/>
    </row>
    <row r="13" spans="1:51" ht="14.1" customHeight="1">
      <c r="C13" s="104" t="s">
        <v>100</v>
      </c>
      <c r="D13" s="104"/>
      <c r="E13" s="104"/>
      <c r="F13" s="104"/>
      <c r="G13" s="104"/>
      <c r="H13" s="104"/>
      <c r="I13" s="2"/>
      <c r="J13" s="133"/>
      <c r="K13" s="133"/>
      <c r="L13" s="133"/>
      <c r="M13" s="133"/>
      <c r="N13" s="133"/>
      <c r="O13" s="133"/>
      <c r="P13" s="133"/>
      <c r="Q13" s="133"/>
      <c r="R13" s="133"/>
      <c r="S13" s="133"/>
      <c r="T13" s="133"/>
      <c r="U13" s="133"/>
      <c r="V13" s="133"/>
      <c r="W13" s="133"/>
      <c r="X13" s="133"/>
      <c r="Y13" s="133"/>
      <c r="Z13" s="133"/>
      <c r="AA13" s="133"/>
      <c r="AB13" s="133"/>
      <c r="AC13" s="133"/>
      <c r="AD13" s="133"/>
      <c r="AE13" s="3"/>
      <c r="AF13" s="3"/>
      <c r="AG13" s="3"/>
      <c r="AH13" s="3"/>
      <c r="AI13" s="3"/>
      <c r="AJ13" s="3"/>
      <c r="AK13" s="3"/>
      <c r="AQ13" s="5"/>
      <c r="AR13" s="5"/>
      <c r="AW13" s="1"/>
      <c r="AX13" s="1"/>
      <c r="AY13" s="1"/>
    </row>
    <row r="14" spans="1:51" ht="6.9" customHeight="1"/>
    <row r="15" spans="1:51" ht="14.1" customHeight="1">
      <c r="C15" s="135" t="s">
        <v>111</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4"/>
      <c r="AM15" s="14"/>
      <c r="AN15" s="14"/>
      <c r="AO15" s="14"/>
      <c r="AP15" s="23"/>
      <c r="AQ15" s="14"/>
    </row>
    <row r="16" spans="1:51" ht="5.0999999999999996" customHeight="1">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Q16" s="5"/>
      <c r="AR16" s="5"/>
      <c r="AW16" s="1"/>
      <c r="AX16" s="1"/>
      <c r="AY16" s="1"/>
    </row>
    <row r="17" spans="1:51" ht="14.1" customHeight="1">
      <c r="C17" s="131" t="s">
        <v>101</v>
      </c>
      <c r="D17" s="131"/>
      <c r="E17" s="131"/>
      <c r="F17" s="131"/>
      <c r="G17" s="131"/>
      <c r="H17" s="131"/>
      <c r="I17" s="2"/>
      <c r="J17" s="133"/>
      <c r="K17" s="133"/>
      <c r="L17" s="133"/>
      <c r="M17" s="133"/>
      <c r="N17" s="133"/>
      <c r="O17" s="133"/>
      <c r="P17" s="133"/>
      <c r="Q17" s="133"/>
      <c r="R17" s="133"/>
      <c r="S17" s="133"/>
      <c r="T17" s="133"/>
      <c r="U17" s="133"/>
      <c r="V17" s="133"/>
      <c r="W17" s="133"/>
      <c r="X17" s="133"/>
      <c r="Y17" s="133"/>
      <c r="Z17" s="133"/>
      <c r="AA17" s="133"/>
      <c r="AB17" s="133"/>
      <c r="AC17" s="133"/>
      <c r="AD17" s="133"/>
      <c r="AE17" s="3"/>
      <c r="AF17" s="3"/>
      <c r="AG17" s="3"/>
      <c r="AH17" s="3"/>
      <c r="AI17" s="3"/>
      <c r="AJ17" s="3"/>
      <c r="AK17" s="3"/>
      <c r="AQ17" s="5"/>
      <c r="AR17" s="5"/>
      <c r="AW17" s="1"/>
      <c r="AX17" s="1"/>
      <c r="AY17" s="1"/>
    </row>
    <row r="18" spans="1:51" ht="4.5" customHeight="1">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Q18" s="5"/>
      <c r="AR18" s="5"/>
      <c r="AW18" s="1"/>
      <c r="AX18" s="1"/>
      <c r="AY18" s="1"/>
    </row>
    <row r="19" spans="1:51" ht="5.0999999999999996" customHeight="1">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Q19" s="5"/>
      <c r="AR19" s="5"/>
      <c r="AW19" s="1"/>
      <c r="AX19" s="1"/>
      <c r="AY19" s="1"/>
    </row>
    <row r="20" spans="1:51" ht="14.1" customHeight="1">
      <c r="C20" s="146" t="s">
        <v>102</v>
      </c>
      <c r="D20" s="146"/>
      <c r="E20" s="146"/>
      <c r="F20" s="146"/>
      <c r="G20" s="146"/>
      <c r="H20" s="146"/>
      <c r="I20" s="2"/>
      <c r="J20" s="133"/>
      <c r="K20" s="133"/>
      <c r="L20" s="133"/>
      <c r="M20" s="133"/>
      <c r="N20" s="133"/>
      <c r="O20" s="133"/>
      <c r="P20" s="133"/>
      <c r="Q20" s="133"/>
      <c r="R20" s="133"/>
      <c r="S20" s="133"/>
      <c r="T20" s="133"/>
      <c r="U20" s="133"/>
      <c r="V20" s="133"/>
      <c r="W20" s="133"/>
      <c r="X20" s="133"/>
      <c r="Y20" s="133"/>
      <c r="Z20" s="133"/>
      <c r="AA20" s="133"/>
      <c r="AB20" s="133"/>
      <c r="AC20" s="133"/>
      <c r="AD20" s="133"/>
      <c r="AE20" s="3"/>
      <c r="AF20" s="3"/>
      <c r="AG20" s="3"/>
      <c r="AH20" s="3"/>
      <c r="AI20" s="3"/>
      <c r="AJ20" s="3"/>
      <c r="AK20" s="3"/>
      <c r="AQ20" s="5"/>
      <c r="AR20" s="5"/>
      <c r="AW20" s="1"/>
      <c r="AX20" s="1"/>
      <c r="AY20" s="1"/>
    </row>
    <row r="21" spans="1:51" ht="5.0999999999999996" customHeight="1">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Q21" s="5"/>
      <c r="AR21" s="5"/>
      <c r="AW21" s="1"/>
      <c r="AX21" s="1"/>
      <c r="AY21" s="1"/>
    </row>
    <row r="22" spans="1:51" ht="14.1" customHeight="1">
      <c r="C22" s="146" t="s">
        <v>103</v>
      </c>
      <c r="D22" s="146"/>
      <c r="E22" s="146"/>
      <c r="F22" s="146"/>
      <c r="G22" s="146"/>
      <c r="H22" s="146"/>
      <c r="I22" s="2"/>
      <c r="J22" s="133"/>
      <c r="K22" s="133"/>
      <c r="L22" s="133"/>
      <c r="M22" s="133"/>
      <c r="N22" s="133"/>
      <c r="O22" s="133"/>
      <c r="P22" s="133"/>
      <c r="Q22" s="133"/>
      <c r="R22" s="133"/>
      <c r="S22" s="133"/>
      <c r="T22" s="133"/>
      <c r="U22" s="133"/>
      <c r="V22" s="133"/>
      <c r="W22" s="133"/>
      <c r="X22" s="133"/>
      <c r="Y22" s="133"/>
      <c r="Z22" s="133"/>
      <c r="AA22" s="133"/>
      <c r="AB22" s="133"/>
      <c r="AC22" s="133"/>
      <c r="AD22" s="133"/>
      <c r="AE22" s="3"/>
      <c r="AF22" s="3"/>
      <c r="AG22" s="3"/>
      <c r="AH22" s="3"/>
      <c r="AI22" s="3"/>
      <c r="AJ22" s="3"/>
      <c r="AK22" s="3"/>
      <c r="AQ22" s="5"/>
      <c r="AR22" s="5"/>
      <c r="AW22" s="1"/>
      <c r="AX22" s="1"/>
      <c r="AY22" s="1"/>
    </row>
    <row r="23" spans="1:51" ht="5.0999999999999996" customHeight="1">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Q23" s="5"/>
      <c r="AR23" s="5"/>
      <c r="AW23" s="1"/>
      <c r="AX23" s="1"/>
      <c r="AY23" s="1"/>
    </row>
    <row r="24" spans="1:51" ht="14.1" customHeight="1">
      <c r="C24" s="146" t="s">
        <v>104</v>
      </c>
      <c r="D24" s="146"/>
      <c r="E24" s="146"/>
      <c r="F24" s="146"/>
      <c r="G24" s="146"/>
      <c r="H24" s="146"/>
      <c r="I24" s="2"/>
      <c r="J24" s="133"/>
      <c r="K24" s="133"/>
      <c r="L24" s="133"/>
      <c r="M24" s="133"/>
      <c r="N24" s="133"/>
      <c r="O24" s="133"/>
      <c r="P24" s="133"/>
      <c r="Q24" s="133"/>
      <c r="R24" s="133"/>
      <c r="S24" s="133"/>
      <c r="T24" s="133"/>
      <c r="U24" s="133"/>
      <c r="V24" s="133"/>
      <c r="W24" s="133"/>
      <c r="X24" s="133"/>
      <c r="Y24" s="133"/>
      <c r="Z24" s="133"/>
      <c r="AA24" s="133"/>
      <c r="AB24" s="133"/>
      <c r="AC24" s="133"/>
      <c r="AD24" s="133"/>
      <c r="AE24" s="3"/>
      <c r="AF24" s="3"/>
      <c r="AG24" s="3"/>
      <c r="AH24" s="3"/>
      <c r="AI24" s="3"/>
      <c r="AJ24" s="3"/>
      <c r="AK24" s="3"/>
      <c r="AQ24" s="5"/>
      <c r="AR24" s="5"/>
      <c r="AW24" s="1"/>
      <c r="AX24" s="1"/>
      <c r="AY24" s="1"/>
    </row>
    <row r="25" spans="1:51" ht="5.0999999999999996" customHeight="1">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Q25" s="5"/>
      <c r="AR25" s="5"/>
      <c r="AW25" s="1"/>
      <c r="AX25" s="1"/>
      <c r="AY25" s="1"/>
    </row>
    <row r="26" spans="1:51" ht="5.0999999999999996" customHeight="1">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Q26" s="5"/>
      <c r="AR26" s="5"/>
      <c r="AW26" s="1"/>
      <c r="AX26" s="1"/>
      <c r="AY26" s="1"/>
    </row>
    <row r="27" spans="1:51" ht="19.2" customHeight="1">
      <c r="C27" s="123" t="s">
        <v>107</v>
      </c>
      <c r="D27" s="123"/>
      <c r="E27" s="123"/>
      <c r="F27" s="123"/>
      <c r="G27" s="123"/>
      <c r="H27" s="123"/>
      <c r="J27" s="122"/>
      <c r="K27" s="122"/>
      <c r="L27" s="122"/>
      <c r="M27" s="122"/>
      <c r="N27" s="122"/>
      <c r="O27" s="122"/>
      <c r="P27" s="122"/>
      <c r="Q27" s="122"/>
      <c r="R27" s="122"/>
      <c r="S27" s="122"/>
      <c r="T27" s="122"/>
      <c r="U27" s="122"/>
      <c r="V27" s="122"/>
      <c r="W27" s="122"/>
      <c r="X27" s="122"/>
      <c r="Y27" s="122"/>
      <c r="Z27" s="122"/>
      <c r="AA27" s="122"/>
      <c r="AB27" s="122"/>
      <c r="AC27" s="122"/>
      <c r="AD27" s="122"/>
      <c r="AE27" s="13"/>
      <c r="AF27" s="13"/>
      <c r="AG27" s="13"/>
      <c r="AH27" s="13"/>
      <c r="AI27" s="13"/>
      <c r="AJ27" s="13"/>
      <c r="AK27" s="13"/>
      <c r="AQ27" s="5"/>
      <c r="AR27" s="5"/>
      <c r="AW27" s="1"/>
      <c r="AX27" s="1"/>
      <c r="AY27" s="1"/>
    </row>
    <row r="28" spans="1:51" ht="13.8" customHeight="1">
      <c r="J28" s="27" t="s">
        <v>112</v>
      </c>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Q28" s="5"/>
      <c r="AR28" s="5"/>
      <c r="AW28" s="1"/>
      <c r="AX28" s="1"/>
      <c r="AY28" s="1"/>
    </row>
    <row r="29" spans="1:51" ht="5.0999999999999996" customHeight="1">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Q29" s="5"/>
      <c r="AR29" s="5"/>
      <c r="AW29" s="1"/>
      <c r="AX29" s="1"/>
      <c r="AY29" s="1"/>
    </row>
    <row r="30" spans="1:51" ht="14.1" customHeight="1">
      <c r="A30" s="116" t="s">
        <v>106</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4"/>
      <c r="AM30" s="14"/>
      <c r="AN30" s="14"/>
      <c r="AO30" s="14"/>
      <c r="AP30" s="23"/>
      <c r="AQ30" s="14"/>
    </row>
    <row r="31" spans="1:51" ht="17.399999999999999" customHeight="1">
      <c r="C31" s="14"/>
      <c r="J31" s="121"/>
      <c r="K31" s="121"/>
      <c r="L31" s="121"/>
      <c r="M31" s="121"/>
      <c r="N31" s="121"/>
      <c r="O31" s="121"/>
      <c r="P31" s="121"/>
      <c r="Q31" s="121"/>
      <c r="R31" s="121"/>
      <c r="S31" s="121"/>
      <c r="T31" s="121"/>
      <c r="U31" s="121"/>
      <c r="V31" s="121"/>
      <c r="W31" s="121"/>
      <c r="X31" s="121"/>
      <c r="Y31" s="121"/>
      <c r="Z31" s="121"/>
      <c r="AA31" s="121"/>
      <c r="AB31" s="121"/>
      <c r="AC31" s="121"/>
      <c r="AD31" s="121"/>
    </row>
    <row r="32" spans="1:51" ht="17.399999999999999" customHeight="1">
      <c r="C32" s="125" t="s">
        <v>105</v>
      </c>
      <c r="D32" s="125"/>
      <c r="E32" s="125"/>
      <c r="F32" s="125"/>
      <c r="G32" s="125"/>
      <c r="H32" s="125"/>
      <c r="J32" s="126"/>
      <c r="K32" s="126"/>
      <c r="L32" s="126"/>
      <c r="M32" s="126"/>
      <c r="N32" s="126"/>
      <c r="O32" s="126"/>
      <c r="P32" s="126"/>
      <c r="Q32" s="126"/>
      <c r="R32" s="126"/>
      <c r="S32" s="126"/>
      <c r="T32" s="126"/>
      <c r="U32" s="126"/>
      <c r="V32" s="126"/>
      <c r="W32" s="126"/>
      <c r="X32" s="126"/>
      <c r="Y32" s="126"/>
      <c r="Z32" s="126"/>
      <c r="AA32" s="126"/>
      <c r="AB32" s="126"/>
      <c r="AC32" s="126"/>
      <c r="AD32" s="126"/>
    </row>
    <row r="33" spans="1:73" ht="17.399999999999999" customHeight="1">
      <c r="C33" s="14"/>
    </row>
    <row r="34" spans="1:73" ht="20.100000000000001" customHeight="1">
      <c r="A34" s="116" t="s">
        <v>108</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6"/>
      <c r="AM34" s="16"/>
      <c r="AN34" s="16"/>
      <c r="AO34" s="16"/>
      <c r="AP34" s="20"/>
      <c r="AQ34" s="16"/>
      <c r="AR34" s="16"/>
      <c r="AS34" s="16"/>
    </row>
    <row r="35" spans="1:73" ht="20.100000000000001" customHeight="1">
      <c r="A35" s="26"/>
      <c r="B35" s="26"/>
      <c r="C35" s="127" t="s">
        <v>131</v>
      </c>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26"/>
      <c r="AJ35" s="26"/>
      <c r="AK35" s="26"/>
      <c r="AL35" s="16"/>
      <c r="AM35" s="16"/>
      <c r="AN35" s="16"/>
      <c r="AO35" s="16"/>
      <c r="AP35" s="20"/>
      <c r="AQ35" s="16"/>
      <c r="AR35" s="16"/>
      <c r="AS35" s="16"/>
    </row>
    <row r="36" spans="1:73" ht="20.100000000000001" customHeight="1">
      <c r="A36" s="26"/>
      <c r="B36" s="26"/>
      <c r="C36" s="102"/>
      <c r="D36" s="102"/>
      <c r="E36" s="102"/>
      <c r="F36" s="102"/>
      <c r="G36" s="102"/>
      <c r="H36" s="102"/>
      <c r="I36" s="26"/>
      <c r="J36" s="124"/>
      <c r="K36" s="124"/>
      <c r="L36" s="124"/>
      <c r="M36" s="124"/>
      <c r="N36" s="124"/>
      <c r="O36" s="26"/>
      <c r="P36" s="26"/>
      <c r="Q36" s="26"/>
      <c r="R36" s="26"/>
      <c r="S36" s="26"/>
      <c r="T36" s="26"/>
      <c r="U36" s="26"/>
      <c r="V36" s="26"/>
      <c r="W36" s="26"/>
      <c r="X36" s="26"/>
      <c r="Y36" s="26"/>
      <c r="Z36" s="26"/>
      <c r="AA36" s="26"/>
      <c r="AB36" s="26"/>
      <c r="AC36" s="26"/>
      <c r="AD36" s="26"/>
      <c r="AE36" s="26"/>
      <c r="AF36" s="26"/>
      <c r="AG36" s="26"/>
      <c r="AH36" s="26"/>
      <c r="AI36" s="26"/>
      <c r="AJ36" s="26"/>
      <c r="AK36" s="26"/>
      <c r="AL36" s="16"/>
      <c r="AM36" s="16"/>
      <c r="AN36" s="16"/>
      <c r="AO36" s="16"/>
      <c r="AP36" s="20"/>
      <c r="AQ36" s="16"/>
      <c r="AR36" s="16"/>
      <c r="AS36" s="16"/>
    </row>
    <row r="37" spans="1:73" ht="20.100000000000001" customHeight="1">
      <c r="A37" s="26"/>
      <c r="B37" s="26"/>
      <c r="C37" s="102" t="s">
        <v>116</v>
      </c>
      <c r="D37" s="102"/>
      <c r="E37" s="102"/>
      <c r="F37" s="102"/>
      <c r="G37" s="102"/>
      <c r="H37" s="102"/>
      <c r="I37" s="26"/>
      <c r="J37" s="120"/>
      <c r="K37" s="120"/>
      <c r="L37" s="120"/>
      <c r="M37" s="120"/>
      <c r="N37" s="120"/>
      <c r="O37" s="120"/>
      <c r="P37" s="120"/>
      <c r="Q37" s="120"/>
      <c r="R37" s="120"/>
      <c r="S37" s="120"/>
      <c r="T37" s="120"/>
      <c r="U37" s="120"/>
      <c r="V37" s="120"/>
      <c r="W37" s="120"/>
      <c r="X37" s="120"/>
      <c r="Y37" s="120"/>
      <c r="Z37" s="120"/>
      <c r="AA37" s="120"/>
      <c r="AB37" s="120"/>
      <c r="AC37" s="120"/>
      <c r="AD37" s="120"/>
      <c r="AF37" s="26"/>
      <c r="AG37" s="26"/>
      <c r="AH37" s="26"/>
      <c r="AI37" s="26"/>
      <c r="AJ37" s="26"/>
      <c r="AK37" s="26"/>
      <c r="AL37" s="16"/>
      <c r="AM37" s="16"/>
      <c r="AN37" s="16"/>
      <c r="AO37" s="16"/>
      <c r="AP37" s="20"/>
      <c r="AQ37" s="16"/>
      <c r="AR37" s="16"/>
      <c r="AS37" s="16"/>
    </row>
    <row r="38" spans="1:73" ht="20.100000000000001" customHeight="1">
      <c r="A38" s="26"/>
      <c r="B38" s="26"/>
      <c r="C38" s="34" t="s">
        <v>117</v>
      </c>
      <c r="D38" s="33"/>
      <c r="E38" s="33"/>
      <c r="F38" s="33"/>
      <c r="G38" s="33"/>
      <c r="H38" s="33"/>
      <c r="I38" s="26"/>
      <c r="J38" s="120"/>
      <c r="K38" s="120"/>
      <c r="L38" s="120"/>
      <c r="M38" s="120"/>
      <c r="N38" s="120"/>
      <c r="O38" s="120"/>
      <c r="P38" s="120"/>
      <c r="Q38" s="120"/>
      <c r="R38" s="120"/>
      <c r="S38" s="120"/>
      <c r="T38" s="120"/>
      <c r="U38" s="120"/>
      <c r="V38" s="120"/>
      <c r="W38" s="120"/>
      <c r="X38" s="120"/>
      <c r="Y38" s="120"/>
      <c r="Z38" s="120"/>
      <c r="AA38" s="120"/>
      <c r="AB38" s="120"/>
      <c r="AC38" s="120"/>
      <c r="AD38" s="120"/>
      <c r="AE38" s="26"/>
      <c r="AF38" s="26"/>
      <c r="AG38" s="26"/>
      <c r="AH38" s="26"/>
      <c r="AI38" s="26"/>
      <c r="AJ38" s="26"/>
      <c r="AK38" s="26"/>
      <c r="AL38" s="16"/>
      <c r="AM38" s="16"/>
      <c r="AN38" s="16"/>
      <c r="AO38" s="16"/>
      <c r="AP38" s="20"/>
      <c r="AQ38" s="16"/>
      <c r="AR38" s="16"/>
      <c r="AS38" s="16"/>
    </row>
    <row r="39" spans="1:73" ht="20.100000000000001" customHeight="1">
      <c r="A39" s="26"/>
      <c r="B39" s="26"/>
      <c r="C39" s="102" t="s">
        <v>114</v>
      </c>
      <c r="D39" s="102"/>
      <c r="E39" s="102"/>
      <c r="F39" s="102"/>
      <c r="G39" s="102"/>
      <c r="H39" s="102"/>
      <c r="I39" s="26"/>
      <c r="J39" s="120"/>
      <c r="K39" s="120"/>
      <c r="L39" s="120"/>
      <c r="M39" s="120"/>
      <c r="N39" s="120"/>
      <c r="O39" s="120"/>
      <c r="P39" s="120"/>
      <c r="Q39" s="120"/>
      <c r="R39" s="120"/>
      <c r="S39" s="120"/>
      <c r="T39" s="120"/>
      <c r="U39" s="120"/>
      <c r="V39" s="120"/>
      <c r="W39" s="120"/>
      <c r="X39" s="120"/>
      <c r="Y39" s="120"/>
      <c r="Z39" s="120"/>
      <c r="AA39" s="120"/>
      <c r="AB39" s="120"/>
      <c r="AC39" s="120"/>
      <c r="AD39" s="120"/>
      <c r="AE39" s="26"/>
      <c r="AF39" s="26"/>
      <c r="AG39" s="26"/>
      <c r="AH39" s="26"/>
      <c r="AI39" s="26"/>
      <c r="AJ39" s="26"/>
      <c r="AK39" s="26"/>
      <c r="AL39" s="16"/>
      <c r="AM39" s="16"/>
      <c r="AN39" s="16"/>
      <c r="AO39" s="16"/>
      <c r="AP39" s="20"/>
      <c r="AQ39" s="16"/>
      <c r="AR39" s="16"/>
      <c r="AS39" s="16"/>
    </row>
    <row r="40" spans="1:73" ht="20.100000000000001" customHeight="1">
      <c r="A40" s="26"/>
      <c r="B40" s="26"/>
      <c r="C40" s="34" t="s">
        <v>115</v>
      </c>
      <c r="D40" s="33"/>
      <c r="E40" s="33"/>
      <c r="F40" s="33"/>
      <c r="G40" s="33"/>
      <c r="H40" s="33"/>
      <c r="I40" s="26"/>
      <c r="J40" s="120"/>
      <c r="K40" s="120"/>
      <c r="L40" s="120"/>
      <c r="M40" s="120"/>
      <c r="N40" s="120"/>
      <c r="O40" s="120"/>
      <c r="P40" s="120"/>
      <c r="Q40" s="120"/>
      <c r="R40" s="120"/>
      <c r="S40" s="120"/>
      <c r="T40" s="120"/>
      <c r="U40" s="120"/>
      <c r="V40" s="120"/>
      <c r="W40" s="120"/>
      <c r="X40" s="120"/>
      <c r="Y40" s="120"/>
      <c r="Z40" s="120"/>
      <c r="AA40" s="120"/>
      <c r="AB40" s="120"/>
      <c r="AC40" s="120"/>
      <c r="AD40" s="120"/>
      <c r="AE40" s="26"/>
      <c r="AF40" s="26"/>
      <c r="AG40" s="26"/>
      <c r="AH40" s="26"/>
      <c r="AI40" s="26"/>
      <c r="AJ40" s="26"/>
      <c r="AK40" s="26"/>
      <c r="AL40" s="16"/>
      <c r="AM40" s="16"/>
      <c r="AN40" s="16"/>
      <c r="AO40" s="16"/>
      <c r="AP40" s="20"/>
      <c r="AQ40" s="16"/>
      <c r="AR40" s="16"/>
      <c r="AS40" s="16"/>
    </row>
    <row r="41" spans="1:73" ht="20.100000000000001" customHeight="1">
      <c r="A41" s="26"/>
      <c r="B41" s="26"/>
      <c r="C41" s="117"/>
      <c r="D41" s="117"/>
      <c r="E41" s="117"/>
      <c r="F41" s="117"/>
      <c r="G41" s="117"/>
      <c r="H41" s="117"/>
      <c r="I41" s="117"/>
      <c r="J41" s="119"/>
      <c r="K41" s="119"/>
      <c r="L41" s="119"/>
      <c r="M41" s="119"/>
      <c r="N41" s="119"/>
      <c r="O41" s="119"/>
      <c r="P41" s="119"/>
      <c r="Q41" s="119"/>
      <c r="R41" s="119"/>
      <c r="S41" s="119"/>
      <c r="T41" s="119"/>
      <c r="U41" s="119"/>
      <c r="V41" s="119"/>
      <c r="W41" s="119"/>
      <c r="X41" s="119"/>
      <c r="Y41" s="119"/>
      <c r="Z41" s="119"/>
      <c r="AA41" s="119"/>
      <c r="AB41" s="119"/>
      <c r="AC41" s="119"/>
      <c r="AD41" s="119"/>
      <c r="AE41" s="26"/>
      <c r="AF41" s="26"/>
      <c r="AG41" s="26"/>
      <c r="AH41" s="26"/>
      <c r="AI41" s="26"/>
      <c r="AJ41" s="26"/>
      <c r="AK41" s="26"/>
      <c r="AL41" s="16"/>
      <c r="AM41" s="16"/>
      <c r="AN41" s="16"/>
      <c r="AO41" s="16"/>
      <c r="AP41" s="20"/>
      <c r="AQ41" s="16"/>
      <c r="AR41" s="16"/>
      <c r="AS41" s="16"/>
    </row>
    <row r="42" spans="1:73" ht="20.100000000000001" customHeight="1">
      <c r="A42" s="26"/>
      <c r="B42" s="26"/>
      <c r="C42" s="117" t="s">
        <v>113</v>
      </c>
      <c r="D42" s="117"/>
      <c r="E42" s="117"/>
      <c r="F42" s="117"/>
      <c r="G42" s="117"/>
      <c r="H42" s="117"/>
      <c r="I42" s="26"/>
      <c r="J42" s="120"/>
      <c r="K42" s="120"/>
      <c r="L42" s="120"/>
      <c r="M42" s="120"/>
      <c r="N42" s="120"/>
      <c r="O42" s="120"/>
      <c r="P42" s="120"/>
      <c r="Q42" s="120"/>
      <c r="R42" s="120"/>
      <c r="S42" s="120"/>
      <c r="T42" s="120"/>
      <c r="U42" s="120"/>
      <c r="V42" s="120"/>
      <c r="W42" s="120"/>
      <c r="X42" s="120"/>
      <c r="Y42" s="120"/>
      <c r="Z42" s="120"/>
      <c r="AA42" s="120"/>
      <c r="AB42" s="120"/>
      <c r="AC42" s="120"/>
      <c r="AD42" s="120"/>
      <c r="AE42" s="26"/>
      <c r="AF42" s="26"/>
      <c r="AG42" s="26"/>
      <c r="AH42" s="26"/>
      <c r="AI42" s="26"/>
      <c r="AJ42" s="26"/>
      <c r="AK42" s="26"/>
      <c r="AL42" s="16"/>
      <c r="AM42" s="16"/>
      <c r="AN42" s="16"/>
      <c r="AO42" s="16"/>
      <c r="AP42" s="20"/>
      <c r="AQ42" s="16"/>
      <c r="AR42" s="16"/>
      <c r="AS42" s="16"/>
    </row>
    <row r="43" spans="1:73" ht="20.100000000000001" customHeight="1">
      <c r="A43" s="26"/>
      <c r="B43" s="26"/>
      <c r="C43" s="103" t="s">
        <v>118</v>
      </c>
      <c r="D43" s="103"/>
      <c r="E43" s="103"/>
      <c r="F43" s="103"/>
      <c r="G43" s="103"/>
      <c r="H43" s="103"/>
      <c r="I43" s="26"/>
      <c r="J43" s="120"/>
      <c r="K43" s="120"/>
      <c r="L43" s="120"/>
      <c r="M43" s="120"/>
      <c r="N43" s="120"/>
      <c r="O43" s="120"/>
      <c r="P43" s="120"/>
      <c r="Q43" s="120"/>
      <c r="R43" s="120"/>
      <c r="S43" s="120"/>
      <c r="T43" s="120"/>
      <c r="U43" s="120"/>
      <c r="V43" s="120"/>
      <c r="W43" s="120"/>
      <c r="X43" s="120"/>
      <c r="Y43" s="120"/>
      <c r="Z43" s="120"/>
      <c r="AA43" s="120"/>
      <c r="AB43" s="120"/>
      <c r="AC43" s="120"/>
      <c r="AD43" s="120"/>
      <c r="AE43" s="26"/>
      <c r="AF43" s="26"/>
      <c r="AG43" s="26"/>
      <c r="AH43" s="26"/>
      <c r="AI43" s="26"/>
      <c r="AJ43" s="26"/>
      <c r="AK43" s="26"/>
      <c r="AL43" s="16"/>
      <c r="AM43" s="16"/>
      <c r="AN43" s="16"/>
      <c r="AO43" s="16"/>
      <c r="AP43" s="20"/>
      <c r="AQ43" s="16"/>
      <c r="AR43" s="16"/>
      <c r="AS43" s="16"/>
    </row>
    <row r="44" spans="1:73" ht="20.100000000000001" customHeight="1">
      <c r="A44" s="26"/>
      <c r="B44" s="26"/>
      <c r="C44" s="103" t="s">
        <v>119</v>
      </c>
      <c r="D44" s="103"/>
      <c r="E44" s="103"/>
      <c r="F44" s="103"/>
      <c r="G44" s="103"/>
      <c r="H44" s="103"/>
      <c r="I44" s="26"/>
      <c r="J44" s="129"/>
      <c r="K44" s="129"/>
      <c r="L44" s="129"/>
      <c r="M44" s="129"/>
      <c r="N44" s="129"/>
      <c r="O44" s="129"/>
      <c r="P44" s="129"/>
      <c r="Q44" s="129"/>
      <c r="R44" s="129"/>
      <c r="S44" s="129"/>
      <c r="T44" s="129"/>
      <c r="U44" s="129"/>
      <c r="V44" s="129"/>
      <c r="W44" s="129"/>
      <c r="X44" s="129"/>
      <c r="Y44" s="129"/>
      <c r="Z44" s="129"/>
      <c r="AA44" s="129"/>
      <c r="AB44" s="13"/>
      <c r="AC44" s="26"/>
      <c r="AD44" s="26"/>
      <c r="AE44" s="26"/>
      <c r="AF44" s="26"/>
      <c r="AG44" s="26"/>
      <c r="AH44" s="26"/>
      <c r="AI44" s="26"/>
      <c r="AJ44" s="26"/>
      <c r="AK44" s="26"/>
      <c r="AL44" s="16"/>
      <c r="AM44" s="16"/>
      <c r="AN44" s="16"/>
      <c r="AO44" s="16"/>
      <c r="AP44" s="20"/>
      <c r="AQ44" s="16"/>
      <c r="AR44" s="16"/>
      <c r="AS44" s="16"/>
    </row>
    <row r="45" spans="1:73" ht="20.100000000000001" customHeight="1">
      <c r="A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16"/>
      <c r="AM45" s="16"/>
      <c r="AN45" s="16"/>
      <c r="AO45" s="16"/>
      <c r="AP45" s="20"/>
      <c r="AQ45" s="16"/>
      <c r="AR45" s="16"/>
      <c r="AS45" s="16"/>
    </row>
    <row r="46" spans="1:73" s="2" customFormat="1" ht="20.100000000000001" customHeight="1">
      <c r="A46" s="116" t="s">
        <v>110</v>
      </c>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6"/>
      <c r="AM46" s="16"/>
      <c r="AN46" s="16"/>
      <c r="AO46" s="16"/>
      <c r="AP46" s="20"/>
      <c r="AQ46" s="16"/>
      <c r="AR46" s="16"/>
      <c r="AS46" s="16"/>
      <c r="AW46" s="28"/>
      <c r="AX46" s="28"/>
      <c r="AY46" s="28"/>
    </row>
    <row r="47" spans="1:73" ht="17.399999999999999" customHeight="1">
      <c r="A47" s="3"/>
      <c r="B47" s="78" t="s">
        <v>120</v>
      </c>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22"/>
      <c r="AQ47" s="3"/>
      <c r="AR47" s="3"/>
      <c r="AS47" s="3"/>
    </row>
    <row r="48" spans="1:73" ht="15" customHeight="1">
      <c r="B48" s="29"/>
      <c r="C48" s="30" t="s">
        <v>0</v>
      </c>
      <c r="D48" s="149" t="s">
        <v>121</v>
      </c>
      <c r="E48" s="149"/>
      <c r="F48" s="150"/>
      <c r="G48" s="109" t="s">
        <v>102</v>
      </c>
      <c r="H48" s="110"/>
      <c r="I48" s="110"/>
      <c r="J48" s="110"/>
      <c r="K48" s="110"/>
      <c r="L48" s="110"/>
      <c r="M48" s="110"/>
      <c r="N48" s="110"/>
      <c r="O48" s="110"/>
      <c r="P48" s="111"/>
      <c r="Q48" s="128" t="s">
        <v>103</v>
      </c>
      <c r="R48" s="128"/>
      <c r="S48" s="128"/>
      <c r="T48" s="128"/>
      <c r="U48" s="128"/>
      <c r="V48" s="128"/>
      <c r="W48" s="128"/>
      <c r="X48" s="128"/>
      <c r="Y48" s="128"/>
      <c r="Z48" s="128"/>
      <c r="AA48" s="37"/>
      <c r="AB48" s="37"/>
      <c r="AC48" s="37"/>
      <c r="AD48" s="37"/>
      <c r="AE48" s="37"/>
      <c r="AF48" s="37"/>
      <c r="AG48" s="37"/>
      <c r="AH48" s="37"/>
      <c r="AI48" s="37"/>
      <c r="AJ48" s="37"/>
      <c r="AM48" s="7"/>
      <c r="AQ48" s="19"/>
      <c r="AR48" s="19"/>
      <c r="BC48" s="19"/>
      <c r="BD48" s="19"/>
      <c r="BE48" s="19"/>
      <c r="BF48" s="19"/>
      <c r="BG48" s="19"/>
      <c r="BH48" s="19"/>
      <c r="BI48" s="19"/>
      <c r="BJ48" s="19"/>
      <c r="BK48" s="19"/>
      <c r="BL48" s="19"/>
      <c r="BM48" s="19"/>
      <c r="BN48" s="19"/>
      <c r="BO48" s="19"/>
      <c r="BP48" s="19"/>
      <c r="BQ48" s="19"/>
      <c r="BR48" s="19"/>
      <c r="BS48" s="19"/>
      <c r="BT48" s="19"/>
      <c r="BU48" s="19"/>
    </row>
    <row r="49" spans="1:73" ht="12" customHeight="1">
      <c r="B49" s="29"/>
      <c r="C49" s="31" t="s">
        <v>1</v>
      </c>
      <c r="D49" s="107"/>
      <c r="E49" s="107"/>
      <c r="F49" s="108"/>
      <c r="G49" s="112"/>
      <c r="H49" s="113"/>
      <c r="I49" s="113"/>
      <c r="J49" s="113"/>
      <c r="K49" s="113"/>
      <c r="L49" s="113"/>
      <c r="M49" s="113"/>
      <c r="N49" s="113"/>
      <c r="O49" s="113"/>
      <c r="P49" s="114"/>
      <c r="Q49" s="115"/>
      <c r="R49" s="115"/>
      <c r="S49" s="115"/>
      <c r="T49" s="115"/>
      <c r="U49" s="115"/>
      <c r="V49" s="115"/>
      <c r="W49" s="115"/>
      <c r="X49" s="115"/>
      <c r="Y49" s="115"/>
      <c r="Z49" s="115"/>
      <c r="AA49" s="38"/>
      <c r="AB49" s="38"/>
      <c r="AC49" s="38"/>
      <c r="AD49" s="38"/>
      <c r="AE49" s="38"/>
      <c r="AF49" s="38"/>
      <c r="AG49" s="38"/>
      <c r="AH49" s="38"/>
      <c r="AI49" s="38"/>
      <c r="AJ49" s="38"/>
      <c r="AM49" s="7"/>
      <c r="AQ49" s="19"/>
      <c r="AR49" s="19"/>
      <c r="BC49" s="19"/>
      <c r="BD49" s="19"/>
      <c r="BE49" s="19"/>
      <c r="BF49" s="19"/>
      <c r="BG49" s="19"/>
      <c r="BH49" s="19"/>
      <c r="BI49" s="19"/>
      <c r="BJ49" s="19"/>
      <c r="BK49" s="19"/>
      <c r="BL49" s="19"/>
      <c r="BM49" s="19"/>
      <c r="BN49" s="19"/>
      <c r="BO49" s="19"/>
      <c r="BP49" s="19"/>
      <c r="BQ49" s="19"/>
      <c r="BR49" s="19"/>
      <c r="BS49" s="19"/>
      <c r="BT49" s="19"/>
      <c r="BU49" s="19"/>
    </row>
    <row r="50" spans="1:73" ht="12" customHeight="1">
      <c r="B50" s="29"/>
      <c r="C50" s="31" t="s">
        <v>2</v>
      </c>
      <c r="D50" s="107"/>
      <c r="E50" s="107"/>
      <c r="F50" s="108"/>
      <c r="G50" s="112"/>
      <c r="H50" s="113"/>
      <c r="I50" s="113"/>
      <c r="J50" s="113"/>
      <c r="K50" s="113"/>
      <c r="L50" s="113"/>
      <c r="M50" s="113"/>
      <c r="N50" s="113"/>
      <c r="O50" s="113"/>
      <c r="P50" s="114"/>
      <c r="Q50" s="115"/>
      <c r="R50" s="115"/>
      <c r="S50" s="115"/>
      <c r="T50" s="115"/>
      <c r="U50" s="115"/>
      <c r="V50" s="115"/>
      <c r="W50" s="115"/>
      <c r="X50" s="115"/>
      <c r="Y50" s="115"/>
      <c r="Z50" s="115"/>
      <c r="AA50" s="38"/>
      <c r="AB50" s="38"/>
      <c r="AC50" s="38"/>
      <c r="AD50" s="38"/>
      <c r="AE50" s="38"/>
      <c r="AF50" s="38"/>
      <c r="AG50" s="38"/>
      <c r="AH50" s="38"/>
      <c r="AI50" s="38"/>
      <c r="AJ50" s="38"/>
      <c r="AM50" s="7"/>
      <c r="AQ50" s="19"/>
      <c r="AR50" s="19"/>
      <c r="BC50" s="19"/>
      <c r="BD50" s="19"/>
      <c r="BE50" s="19"/>
      <c r="BF50" s="19"/>
      <c r="BG50" s="19"/>
      <c r="BH50" s="19"/>
      <c r="BI50" s="19"/>
      <c r="BJ50" s="19"/>
      <c r="BK50" s="19"/>
      <c r="BL50" s="19"/>
      <c r="BM50" s="19"/>
      <c r="BN50" s="19"/>
      <c r="BO50" s="19"/>
      <c r="BP50" s="19"/>
      <c r="BQ50" s="19"/>
      <c r="BR50" s="19"/>
      <c r="BS50" s="19"/>
      <c r="BT50" s="19"/>
      <c r="BU50" s="19"/>
    </row>
    <row r="51" spans="1:73" ht="12" customHeight="1">
      <c r="B51" s="29"/>
      <c r="C51" s="31" t="s">
        <v>3</v>
      </c>
      <c r="D51" s="107"/>
      <c r="E51" s="107"/>
      <c r="F51" s="108"/>
      <c r="G51" s="112"/>
      <c r="H51" s="113"/>
      <c r="I51" s="113"/>
      <c r="J51" s="113"/>
      <c r="K51" s="113"/>
      <c r="L51" s="113"/>
      <c r="M51" s="113"/>
      <c r="N51" s="113"/>
      <c r="O51" s="113"/>
      <c r="P51" s="114"/>
      <c r="Q51" s="115"/>
      <c r="R51" s="115"/>
      <c r="S51" s="115"/>
      <c r="T51" s="115"/>
      <c r="U51" s="115"/>
      <c r="V51" s="115"/>
      <c r="W51" s="115"/>
      <c r="X51" s="115"/>
      <c r="Y51" s="115"/>
      <c r="Z51" s="115"/>
      <c r="AA51" s="38"/>
      <c r="AB51" s="38"/>
      <c r="AC51" s="38"/>
      <c r="AD51" s="38"/>
      <c r="AE51" s="38"/>
      <c r="AF51" s="38"/>
      <c r="AG51" s="38"/>
      <c r="AH51" s="38"/>
      <c r="AI51" s="38"/>
      <c r="AJ51" s="38"/>
      <c r="AM51" s="7"/>
      <c r="AQ51" s="19"/>
      <c r="AR51" s="19"/>
      <c r="BC51" s="19"/>
      <c r="BD51" s="19"/>
      <c r="BE51" s="19"/>
      <c r="BF51" s="19"/>
      <c r="BG51" s="19"/>
      <c r="BH51" s="19"/>
      <c r="BI51" s="19"/>
      <c r="BJ51" s="19"/>
      <c r="BK51" s="19"/>
      <c r="BL51" s="19"/>
      <c r="BM51" s="19"/>
      <c r="BN51" s="19"/>
      <c r="BO51" s="19"/>
      <c r="BP51" s="19"/>
      <c r="BQ51" s="19"/>
      <c r="BR51" s="19"/>
      <c r="BS51" s="19"/>
      <c r="BT51" s="19"/>
      <c r="BU51" s="19"/>
    </row>
    <row r="52" spans="1:73" ht="12" customHeight="1">
      <c r="A52" s="26"/>
      <c r="B52" s="26"/>
      <c r="C52" s="36" t="s">
        <v>130</v>
      </c>
      <c r="D52" s="26"/>
      <c r="E52" s="26"/>
      <c r="F52" s="26"/>
      <c r="G52" s="26"/>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M52" s="7"/>
      <c r="AQ52" s="19"/>
      <c r="AR52" s="19"/>
      <c r="BC52" s="19"/>
      <c r="BD52" s="19"/>
      <c r="BE52" s="19"/>
      <c r="BF52" s="19"/>
      <c r="BG52" s="19"/>
      <c r="BH52" s="19"/>
      <c r="BI52" s="19"/>
      <c r="BJ52" s="19"/>
      <c r="BK52" s="19"/>
      <c r="BL52" s="19"/>
      <c r="BM52" s="19"/>
      <c r="BN52" s="19"/>
      <c r="BO52" s="19"/>
      <c r="BP52" s="19"/>
      <c r="BQ52" s="19"/>
      <c r="BR52" s="19"/>
      <c r="BS52" s="19"/>
      <c r="BT52" s="19"/>
      <c r="BU52" s="19"/>
    </row>
    <row r="53" spans="1:73" ht="20.100000000000001" customHeight="1">
      <c r="C53" s="9"/>
      <c r="D53" s="9"/>
      <c r="F53" s="104" t="s">
        <v>122</v>
      </c>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2"/>
      <c r="AN53" s="2"/>
      <c r="AO53" s="2"/>
      <c r="AP53" s="24"/>
      <c r="AQ53" s="2"/>
      <c r="AR53" s="2"/>
      <c r="AW53" s="7"/>
    </row>
    <row r="54" spans="1:73" ht="6.9" customHeight="1"/>
    <row r="55" spans="1:73" s="4" customFormat="1" ht="24.6" customHeight="1">
      <c r="E55" s="105" t="s">
        <v>123</v>
      </c>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81"/>
      <c r="AJ55" s="81"/>
      <c r="AK55" s="81"/>
      <c r="AL55" s="81"/>
      <c r="AP55" s="25"/>
      <c r="AQ55" s="6"/>
      <c r="AR55" s="6"/>
    </row>
    <row r="56" spans="1:73" s="4" customFormat="1" ht="14.1" customHeight="1">
      <c r="E56" s="106" t="s">
        <v>124</v>
      </c>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82"/>
      <c r="AI56" s="82"/>
      <c r="AJ56" s="82"/>
      <c r="AK56" s="82"/>
      <c r="AL56" s="82"/>
      <c r="AP56" s="25"/>
      <c r="AQ56" s="6"/>
      <c r="AR56" s="6"/>
    </row>
    <row r="57" spans="1:73" s="4" customFormat="1" ht="14.1" customHeight="1">
      <c r="E57" s="79"/>
      <c r="F57" s="147" t="s">
        <v>125</v>
      </c>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80"/>
      <c r="AL57" s="80"/>
      <c r="AP57" s="25"/>
      <c r="AQ57" s="6"/>
      <c r="AR57" s="6"/>
    </row>
    <row r="58" spans="1:73" s="4" customFormat="1" ht="14.1" customHeight="1">
      <c r="E58" s="148" t="s">
        <v>109</v>
      </c>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2"/>
      <c r="AL58" s="12"/>
      <c r="AP58" s="25"/>
      <c r="AQ58" s="6"/>
      <c r="AR58" s="6"/>
    </row>
    <row r="59" spans="1:73" s="4" customFormat="1" ht="14.1" customHeight="1">
      <c r="F59" s="147" t="s">
        <v>5</v>
      </c>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8"/>
      <c r="AL59" s="8"/>
      <c r="AP59" s="25"/>
      <c r="AQ59" s="6"/>
      <c r="AR59" s="6"/>
    </row>
    <row r="60" spans="1:73" s="4" customFormat="1" ht="9.9" customHeight="1">
      <c r="AP60" s="25"/>
      <c r="AW60" s="6"/>
      <c r="AX60" s="6"/>
      <c r="AY60" s="6"/>
    </row>
    <row r="61" spans="1:73" ht="6.9" customHeight="1" thickBo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22"/>
      <c r="AQ61" s="3"/>
      <c r="AR61" s="3"/>
      <c r="AS61" s="3"/>
    </row>
    <row r="62" spans="1:73" ht="14.1" customHeight="1">
      <c r="J62" s="137" t="s">
        <v>126</v>
      </c>
      <c r="K62" s="138"/>
      <c r="L62" s="138"/>
      <c r="M62" s="138"/>
      <c r="N62" s="138"/>
      <c r="O62" s="138"/>
      <c r="P62" s="138"/>
      <c r="Q62" s="138"/>
      <c r="R62" s="138"/>
      <c r="S62" s="138"/>
      <c r="T62" s="138"/>
      <c r="U62" s="138"/>
      <c r="V62" s="138"/>
      <c r="W62" s="138"/>
      <c r="X62" s="138"/>
      <c r="Y62" s="138"/>
      <c r="Z62" s="138"/>
      <c r="AA62" s="138"/>
      <c r="AB62" s="139"/>
      <c r="AQ62" s="5"/>
      <c r="AR62" s="5"/>
      <c r="AW62" s="1"/>
      <c r="AX62" s="1"/>
      <c r="AY62" s="1"/>
    </row>
    <row r="63" spans="1:73" ht="14.1" customHeight="1">
      <c r="J63" s="140" t="s">
        <v>127</v>
      </c>
      <c r="K63" s="141"/>
      <c r="L63" s="141"/>
      <c r="M63" s="141"/>
      <c r="N63" s="141"/>
      <c r="O63" s="141"/>
      <c r="P63" s="141"/>
      <c r="Q63" s="141"/>
      <c r="R63" s="141"/>
      <c r="S63" s="141"/>
      <c r="T63" s="141"/>
      <c r="U63" s="141"/>
      <c r="V63" s="141"/>
      <c r="W63" s="141"/>
      <c r="X63" s="141"/>
      <c r="Y63" s="141"/>
      <c r="Z63" s="141"/>
      <c r="AA63" s="141"/>
      <c r="AB63" s="142"/>
      <c r="AQ63" s="5"/>
      <c r="AR63" s="5"/>
      <c r="AW63" s="1"/>
      <c r="AX63" s="1"/>
      <c r="AY63" s="1"/>
    </row>
    <row r="64" spans="1:73" ht="14.1" customHeight="1">
      <c r="J64" s="140" t="s">
        <v>128</v>
      </c>
      <c r="K64" s="141"/>
      <c r="L64" s="141"/>
      <c r="M64" s="141"/>
      <c r="N64" s="141"/>
      <c r="O64" s="141"/>
      <c r="P64" s="141"/>
      <c r="Q64" s="141"/>
      <c r="R64" s="141"/>
      <c r="S64" s="141"/>
      <c r="T64" s="141"/>
      <c r="U64" s="141"/>
      <c r="V64" s="141"/>
      <c r="W64" s="141"/>
      <c r="X64" s="141"/>
      <c r="Y64" s="141"/>
      <c r="Z64" s="141"/>
      <c r="AA64" s="141"/>
      <c r="AB64" s="142"/>
      <c r="AQ64" s="5"/>
      <c r="AR64" s="5"/>
      <c r="AW64" s="1"/>
      <c r="AX64" s="1"/>
      <c r="AY64" s="1"/>
    </row>
    <row r="65" spans="10:51" ht="14.1" customHeight="1" thickBot="1">
      <c r="J65" s="143" t="s">
        <v>129</v>
      </c>
      <c r="K65" s="144"/>
      <c r="L65" s="144"/>
      <c r="M65" s="144"/>
      <c r="N65" s="144"/>
      <c r="O65" s="144"/>
      <c r="P65" s="144"/>
      <c r="Q65" s="144"/>
      <c r="R65" s="144"/>
      <c r="S65" s="144"/>
      <c r="T65" s="144"/>
      <c r="U65" s="144"/>
      <c r="V65" s="144"/>
      <c r="W65" s="144"/>
      <c r="X65" s="144"/>
      <c r="Y65" s="144"/>
      <c r="Z65" s="144"/>
      <c r="AA65" s="144"/>
      <c r="AB65" s="145"/>
      <c r="AQ65" s="5"/>
      <c r="AR65" s="5"/>
      <c r="AW65" s="1"/>
      <c r="AX65" s="1"/>
      <c r="AY65" s="1"/>
    </row>
    <row r="66" spans="10:51" ht="14.1" customHeight="1">
      <c r="AE66" s="39" t="s">
        <v>142</v>
      </c>
      <c r="AF66" s="32"/>
      <c r="AG66" s="32"/>
      <c r="AH66" s="32"/>
    </row>
  </sheetData>
  <sheetProtection sheet="1" insertRows="0" deleteRows="0" pivotTables="0"/>
  <mergeCells count="65">
    <mergeCell ref="J62:AB62"/>
    <mergeCell ref="J63:AB63"/>
    <mergeCell ref="J64:AB64"/>
    <mergeCell ref="J65:AB65"/>
    <mergeCell ref="C20:H20"/>
    <mergeCell ref="J20:AD20"/>
    <mergeCell ref="A34:AK34"/>
    <mergeCell ref="C22:H22"/>
    <mergeCell ref="J22:AD22"/>
    <mergeCell ref="C24:H24"/>
    <mergeCell ref="J24:AD24"/>
    <mergeCell ref="F57:AJ57"/>
    <mergeCell ref="E58:AJ58"/>
    <mergeCell ref="F59:AJ59"/>
    <mergeCell ref="J37:AD37"/>
    <mergeCell ref="D48:F48"/>
    <mergeCell ref="A1:AL4"/>
    <mergeCell ref="C13:H13"/>
    <mergeCell ref="C17:H17"/>
    <mergeCell ref="C11:H11"/>
    <mergeCell ref="J11:AD11"/>
    <mergeCell ref="J17:AD17"/>
    <mergeCell ref="A8:AK8"/>
    <mergeCell ref="B9:AK9"/>
    <mergeCell ref="J13:AD13"/>
    <mergeCell ref="C15:AK15"/>
    <mergeCell ref="V6:Z6"/>
    <mergeCell ref="Q48:Z48"/>
    <mergeCell ref="J38:AD38"/>
    <mergeCell ref="J39:AD39"/>
    <mergeCell ref="J40:AD40"/>
    <mergeCell ref="J42:AD42"/>
    <mergeCell ref="J44:AA44"/>
    <mergeCell ref="C42:H42"/>
    <mergeCell ref="C39:H39"/>
    <mergeCell ref="AA6:AH6"/>
    <mergeCell ref="C43:H43"/>
    <mergeCell ref="C41:I41"/>
    <mergeCell ref="J41:AD41"/>
    <mergeCell ref="J43:AD43"/>
    <mergeCell ref="A30:AK30"/>
    <mergeCell ref="J31:AD31"/>
    <mergeCell ref="J27:AD27"/>
    <mergeCell ref="C27:H27"/>
    <mergeCell ref="J36:N36"/>
    <mergeCell ref="C32:H32"/>
    <mergeCell ref="J32:AD32"/>
    <mergeCell ref="C36:H36"/>
    <mergeCell ref="C35:AH35"/>
    <mergeCell ref="C37:H37"/>
    <mergeCell ref="C44:H44"/>
    <mergeCell ref="F53:AL53"/>
    <mergeCell ref="E55:AH55"/>
    <mergeCell ref="E56:AG56"/>
    <mergeCell ref="D50:F50"/>
    <mergeCell ref="G48:P48"/>
    <mergeCell ref="G49:P49"/>
    <mergeCell ref="G50:P50"/>
    <mergeCell ref="G51:P51"/>
    <mergeCell ref="D51:F51"/>
    <mergeCell ref="Q51:Z51"/>
    <mergeCell ref="D49:F49"/>
    <mergeCell ref="Q50:Z50"/>
    <mergeCell ref="Q49:Z49"/>
    <mergeCell ref="A46:AK46"/>
  </mergeCells>
  <phoneticPr fontId="5"/>
  <conditionalFormatting sqref="C27 J28">
    <cfRule type="expression" dxfId="5" priority="5">
      <formula>$J$11="MM: Market Makers (excluding trading participants)"</formula>
    </cfRule>
  </conditionalFormatting>
  <conditionalFormatting sqref="C32">
    <cfRule type="expression" dxfId="4" priority="3">
      <formula>$J$31="Initial Registration"</formula>
    </cfRule>
  </conditionalFormatting>
  <conditionalFormatting sqref="J13:AD13">
    <cfRule type="expression" dxfId="3" priority="1">
      <formula>$J$11="VD: Vender"</formula>
    </cfRule>
  </conditionalFormatting>
  <conditionalFormatting sqref="J27:AD27">
    <cfRule type="expression" dxfId="2" priority="4">
      <formula>$J$11="MM: Market Makers (excluding trading participants)"</formula>
    </cfRule>
  </conditionalFormatting>
  <conditionalFormatting sqref="J32:AD32">
    <cfRule type="expression" dxfId="1" priority="2">
      <formula>$J$31="Initial Registration"</formula>
    </cfRule>
  </conditionalFormatting>
  <dataValidations count="10">
    <dataValidation type="textLength" operator="equal" allowBlank="1" showInputMessage="1" showErrorMessage="1" sqref="J13:AD13" xr:uid="{27184AE3-5CA8-4BBB-9265-36972C267059}">
      <formula1>5</formula1>
    </dataValidation>
    <dataValidation type="list" allowBlank="1" showInputMessage="1" showErrorMessage="1" sqref="J27:AD27" xr:uid="{DE516053-8A5F-4FDE-94F8-7DFC2E506811}">
      <formula1>"Registration,No registration"</formula1>
    </dataValidation>
    <dataValidation type="textLength" allowBlank="1" showInputMessage="1" showErrorMessage="1" errorTitle="文字数オーバー" error="1行あたり25文字以内" sqref="J41" xr:uid="{2273AA8C-C687-4EE0-B45B-5BBAB948E642}">
      <formula1>0</formula1>
      <formula2>25</formula2>
    </dataValidation>
    <dataValidation type="textLength" allowBlank="1" showInputMessage="1" showErrorMessage="1" errorTitle="文字数オーバー" error="敬称含めて全角25文字以内で_x000a_お願いします。" sqref="J41 J44:AA44" xr:uid="{DFA6CECE-7F00-4E64-9896-A6605F49972B}">
      <formula1>0</formula1>
      <formula2>24</formula2>
    </dataValidation>
    <dataValidation type="list" allowBlank="1" showInputMessage="1" showErrorMessage="1" sqref="J32:AD32" xr:uid="{8965F33E-49B6-4C46-BD2A-27BCC415C076}">
      <formula1>"日本語(Japanese),英語(English)"</formula1>
    </dataValidation>
    <dataValidation type="list" allowBlank="1" showInputMessage="1" showErrorMessage="1" sqref="J31:AD31" xr:uid="{B73485BC-7D82-452F-B7A4-806FF720D332}">
      <formula1>"Initial Registration,Change"</formula1>
    </dataValidation>
    <dataValidation type="list" allowBlank="1" showInputMessage="1" showErrorMessage="1" sqref="J11:AD11" xr:uid="{F9D677DA-69EE-47E2-9EC1-1C65DBA545F6}">
      <formula1>"AP: Authorized Participants, AM: Asset Management Companies, TB: Trust Banks, MM: Market Makers (excluding trading participants), VD: Vender"</formula1>
    </dataValidation>
    <dataValidation type="list" allowBlank="1" showInputMessage="1" showErrorMessage="1" sqref="D49:F51" xr:uid="{B93C7990-20E2-4812-9C5D-2858AB7FDF9F}">
      <formula1>"Add,Delete"</formula1>
    </dataValidation>
    <dataValidation type="textLength" allowBlank="1" showInputMessage="1" showErrorMessage="1" errorTitle="Exceeds character limit" error="Up to 50 characters per line." sqref="J38:AD38 J40:AD40 J42:AD43" xr:uid="{4943B6AE-EBE5-49E1-8D38-17A2AD81463F}">
      <formula1>0</formula1>
      <formula2>50</formula2>
    </dataValidation>
    <dataValidation type="textLength" allowBlank="1" showInputMessage="1" showErrorMessage="1" errorTitle="Exceeds character limit" error="Up to 50 characters per line._x000a_Please continue on the second line." sqref="J37:AD37 J39:AD39" xr:uid="{144FC6D7-8B2B-4C36-AD3F-AC85E8BC0086}">
      <formula1>0</formula1>
      <formula2>50</formula2>
    </dataValidation>
  </dataValidations>
  <hyperlinks>
    <hyperlink ref="F59" r:id="rId1" xr:uid="{4E85D0D5-DF6B-4D48-8A51-F6EDC89E706C}"/>
    <hyperlink ref="F57" r:id="rId2" xr:uid="{60075B1F-4BB7-461E-A05A-81791D167BFB}"/>
  </hyperlinks>
  <pageMargins left="0.39370078740157483" right="0.39370078740157483" top="0.86614173228346458" bottom="0.74803149606299213" header="0.31496062992125984" footer="0.31496062992125984"/>
  <pageSetup paperSize="9" orientation="portrait" r:id="rId3"/>
  <customProperties>
    <customPr name="layoutContexts"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2</xdr:col>
                    <xdr:colOff>76200</xdr:colOff>
                    <xdr:row>52</xdr:row>
                    <xdr:rowOff>0</xdr:rowOff>
                  </from>
                  <to>
                    <xdr:col>4</xdr:col>
                    <xdr:colOff>0</xdr:colOff>
                    <xdr:row>53</xdr:row>
                    <xdr:rowOff>0</xdr:rowOff>
                  </to>
                </anchor>
              </controlPr>
            </control>
          </mc:Choice>
        </mc:AlternateContent>
        <mc:AlternateContent xmlns:mc="http://schemas.openxmlformats.org/markup-compatibility/2006">
          <mc:Choice Requires="x14">
            <control shapeId="1032" r:id="rId8" name="Group Box 8">
              <controlPr defaultSize="0" autoFill="0" autoPict="0">
                <anchor moveWithCells="1">
                  <from>
                    <xdr:col>1</xdr:col>
                    <xdr:colOff>160020</xdr:colOff>
                    <xdr:row>61</xdr:row>
                    <xdr:rowOff>0</xdr:rowOff>
                  </from>
                  <to>
                    <xdr:col>4</xdr:col>
                    <xdr:colOff>106680</xdr:colOff>
                    <xdr:row>65</xdr:row>
                    <xdr:rowOff>83820</xdr:rowOff>
                  </to>
                </anchor>
              </controlPr>
            </control>
          </mc:Choice>
        </mc:AlternateContent>
        <mc:AlternateContent xmlns:mc="http://schemas.openxmlformats.org/markup-compatibility/2006">
          <mc:Choice Requires="x14">
            <control shapeId="1036" r:id="rId9" name="Group Box 12">
              <controlPr defaultSize="0" autoFill="0" autoPict="0">
                <anchor moveWithCells="1">
                  <from>
                    <xdr:col>1</xdr:col>
                    <xdr:colOff>160020</xdr:colOff>
                    <xdr:row>61</xdr:row>
                    <xdr:rowOff>0</xdr:rowOff>
                  </from>
                  <to>
                    <xdr:col>4</xdr:col>
                    <xdr:colOff>106680</xdr:colOff>
                    <xdr:row>65</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C74A-4EAA-4598-BE4A-4E35F8CC783D}">
  <dimension ref="A1:AZ8"/>
  <sheetViews>
    <sheetView topLeftCell="T1" workbookViewId="0">
      <selection activeCell="F9" sqref="F9"/>
    </sheetView>
  </sheetViews>
  <sheetFormatPr defaultRowHeight="13.2"/>
  <cols>
    <col min="1" max="1" width="12" customWidth="1"/>
    <col min="5" max="7" width="8.88671875" style="170"/>
  </cols>
  <sheetData>
    <row r="1" spans="1:52" ht="192.6" thickBot="1">
      <c r="A1" s="174" t="s">
        <v>132</v>
      </c>
      <c r="B1" s="172" t="s">
        <v>133</v>
      </c>
      <c r="C1" s="172" t="s">
        <v>134</v>
      </c>
      <c r="D1" s="173" t="s">
        <v>135</v>
      </c>
      <c r="E1" s="178" t="s">
        <v>137</v>
      </c>
      <c r="F1" s="179" t="s">
        <v>138</v>
      </c>
      <c r="G1" s="178" t="s">
        <v>139</v>
      </c>
      <c r="H1" s="67" t="s">
        <v>45</v>
      </c>
      <c r="I1" s="67" t="s">
        <v>46</v>
      </c>
      <c r="J1" s="67" t="s">
        <v>47</v>
      </c>
      <c r="K1" s="67" t="s">
        <v>48</v>
      </c>
      <c r="L1" s="67" t="s">
        <v>49</v>
      </c>
      <c r="M1" s="67" t="s">
        <v>50</v>
      </c>
      <c r="N1" s="67" t="s">
        <v>51</v>
      </c>
      <c r="O1" s="70" t="s">
        <v>52</v>
      </c>
      <c r="P1" s="67" t="s">
        <v>4</v>
      </c>
      <c r="Q1" s="61" t="s">
        <v>53</v>
      </c>
      <c r="R1" s="62" t="s">
        <v>54</v>
      </c>
      <c r="S1" s="62" t="s">
        <v>55</v>
      </c>
      <c r="T1" s="62" t="s">
        <v>56</v>
      </c>
      <c r="U1" s="62" t="s">
        <v>57</v>
      </c>
      <c r="V1" s="63" t="s">
        <v>58</v>
      </c>
      <c r="W1" s="63" t="s">
        <v>59</v>
      </c>
      <c r="X1" s="63" t="s">
        <v>60</v>
      </c>
      <c r="Y1" s="63" t="s">
        <v>61</v>
      </c>
      <c r="Z1" s="63" t="s">
        <v>62</v>
      </c>
      <c r="AA1" s="63" t="s">
        <v>63</v>
      </c>
      <c r="AB1" s="63" t="s">
        <v>64</v>
      </c>
      <c r="AC1" s="63" t="s">
        <v>65</v>
      </c>
      <c r="AD1" s="63" t="s">
        <v>66</v>
      </c>
      <c r="AE1" s="63" t="s">
        <v>67</v>
      </c>
      <c r="AF1" s="63" t="s">
        <v>68</v>
      </c>
      <c r="AG1" s="63" t="s">
        <v>69</v>
      </c>
      <c r="AH1" s="63" t="s">
        <v>70</v>
      </c>
      <c r="AI1" s="63" t="s">
        <v>71</v>
      </c>
      <c r="AJ1" s="63" t="s">
        <v>72</v>
      </c>
      <c r="AK1" s="64" t="s">
        <v>73</v>
      </c>
      <c r="AL1" s="64" t="s">
        <v>74</v>
      </c>
      <c r="AM1" s="64" t="s">
        <v>75</v>
      </c>
      <c r="AN1" s="64" t="s">
        <v>76</v>
      </c>
      <c r="AO1" s="63" t="s">
        <v>77</v>
      </c>
      <c r="AP1" s="63" t="s">
        <v>78</v>
      </c>
      <c r="AQ1" s="63" t="s">
        <v>79</v>
      </c>
      <c r="AR1" s="63" t="s">
        <v>80</v>
      </c>
      <c r="AS1" s="63" t="s">
        <v>81</v>
      </c>
      <c r="AT1" s="63" t="s">
        <v>82</v>
      </c>
      <c r="AU1" s="63" t="s">
        <v>83</v>
      </c>
      <c r="AV1" s="63" t="s">
        <v>84</v>
      </c>
      <c r="AW1" s="63" t="s">
        <v>85</v>
      </c>
      <c r="AX1" s="64" t="s">
        <v>86</v>
      </c>
      <c r="AY1" s="64" t="s">
        <v>87</v>
      </c>
      <c r="AZ1" s="64" t="s">
        <v>88</v>
      </c>
    </row>
    <row r="2" spans="1:52">
      <c r="A2" s="171">
        <f ca="1">TODAY()</f>
        <v>46226</v>
      </c>
      <c r="B2" s="170" t="str">
        <f>IF('UT-54'!$D49="","",'UT-54'!$D49)</f>
        <v/>
      </c>
      <c r="C2" s="170" t="s">
        <v>136</v>
      </c>
      <c r="D2" s="170"/>
      <c r="E2" s="170" t="str">
        <f>IF('UT-54'!$J$13="","",'UT-54'!$J$13)</f>
        <v/>
      </c>
      <c r="F2" s="170" t="str">
        <f>IF('UT-54'!$J$11="","",'UT-54'!$J$11)</f>
        <v/>
      </c>
      <c r="G2" s="170" t="str">
        <f>IF('UT-54'!$J$17="","",'UT-54'!$J$17)</f>
        <v/>
      </c>
      <c r="H2" s="71" t="str">
        <f>IF('UT-54'!$G49="","",'UT-54'!$G49)</f>
        <v/>
      </c>
      <c r="I2" s="72"/>
      <c r="J2" s="86"/>
      <c r="K2" s="71" t="str">
        <f>IF('UT-54'!$G49="","",'UT-54'!$J$17)</f>
        <v/>
      </c>
      <c r="L2" s="89"/>
      <c r="M2" s="72"/>
      <c r="N2" s="72"/>
      <c r="O2" s="72"/>
      <c r="P2" s="73" t="str">
        <f>IF('UT-54'!$Q49="","",'UT-54'!$Q49)</f>
        <v/>
      </c>
      <c r="Q2" s="83"/>
      <c r="R2" s="84"/>
      <c r="S2" s="84"/>
      <c r="T2" s="84"/>
      <c r="U2" s="84"/>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row>
    <row r="3" spans="1:52">
      <c r="A3" s="171">
        <f t="shared" ref="A3:A4" ca="1" si="0">TODAY()</f>
        <v>46226</v>
      </c>
      <c r="B3" s="170" t="str">
        <f>IF('UT-54'!$D50="","",'UT-54'!$D50)</f>
        <v/>
      </c>
      <c r="C3" s="170" t="s">
        <v>136</v>
      </c>
      <c r="D3" s="170"/>
      <c r="E3" s="175" t="str">
        <f>IF('UT-54'!$J$13="","",'UT-54'!$J$13)</f>
        <v/>
      </c>
      <c r="F3" s="175" t="str">
        <f>IF('UT-54'!$J$11="","",'UT-54'!$J$11)</f>
        <v/>
      </c>
      <c r="G3" s="175" t="str">
        <f>IF('UT-54'!$J$17="","",'UT-54'!$J$17)</f>
        <v/>
      </c>
      <c r="H3" s="68" t="str">
        <f>IF('UT-54'!$G50="","",'UT-54'!$G50)</f>
        <v/>
      </c>
      <c r="I3" s="60"/>
      <c r="J3" s="87"/>
      <c r="K3" s="68" t="str">
        <f>IF('UT-54'!$G50="","",'UT-54'!$J$17)</f>
        <v/>
      </c>
      <c r="L3" s="90"/>
      <c r="M3" s="60"/>
      <c r="N3" s="60"/>
      <c r="O3" s="60"/>
      <c r="P3" s="74" t="str">
        <f>IF('UT-54'!$Q50="","",'UT-54'!$Q50)</f>
        <v/>
      </c>
      <c r="Q3" s="83"/>
      <c r="R3" s="84"/>
      <c r="S3" s="84"/>
      <c r="T3" s="84"/>
      <c r="U3" s="84"/>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row>
    <row r="4" spans="1:52" ht="13.8" thickBot="1">
      <c r="A4" s="171">
        <f t="shared" ca="1" si="0"/>
        <v>46226</v>
      </c>
      <c r="B4" s="170" t="str">
        <f>IF('UT-54'!$D51="","",'UT-54'!$D51)</f>
        <v/>
      </c>
      <c r="C4" s="170" t="s">
        <v>136</v>
      </c>
      <c r="D4" s="170"/>
      <c r="E4" s="175" t="str">
        <f>IF('UT-54'!$J$13="","",'UT-54'!$J$13)</f>
        <v/>
      </c>
      <c r="F4" s="175" t="str">
        <f>IF('UT-54'!$J$11="","",'UT-54'!$J$11)</f>
        <v/>
      </c>
      <c r="G4" s="175" t="str">
        <f>IF('UT-54'!$J$17="","",'UT-54'!$J$17)</f>
        <v/>
      </c>
      <c r="H4" s="75" t="str">
        <f>IF('UT-54'!$G51="","",'UT-54'!$G51)</f>
        <v/>
      </c>
      <c r="I4" s="76"/>
      <c r="J4" s="88"/>
      <c r="K4" s="75" t="str">
        <f>IF('UT-54'!$G51="","",'UT-54'!$J$17)</f>
        <v/>
      </c>
      <c r="L4" s="91"/>
      <c r="M4" s="76"/>
      <c r="N4" s="76"/>
      <c r="O4" s="76"/>
      <c r="P4" s="77" t="str">
        <f>IF('UT-54'!$Q51="","",'UT-54'!$Q51)</f>
        <v/>
      </c>
      <c r="Q4" s="83"/>
      <c r="R4" s="84"/>
      <c r="S4" s="84"/>
      <c r="T4" s="84"/>
      <c r="U4" s="84"/>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row>
    <row r="5" spans="1:52">
      <c r="A5" s="170"/>
      <c r="B5" s="170"/>
      <c r="C5" s="170"/>
      <c r="D5" s="170"/>
    </row>
    <row r="6" spans="1:52">
      <c r="A6" s="170"/>
      <c r="B6" s="170"/>
      <c r="C6" s="170"/>
      <c r="D6" s="170"/>
    </row>
    <row r="7" spans="1:52">
      <c r="A7" s="170"/>
      <c r="B7" s="170"/>
      <c r="C7" s="170"/>
      <c r="D7" s="170"/>
    </row>
    <row r="8" spans="1:52">
      <c r="A8" s="170"/>
      <c r="B8" s="170"/>
      <c r="C8" s="170"/>
      <c r="D8" s="170"/>
    </row>
  </sheetData>
  <phoneticPr fontId="5"/>
  <hyperlinks>
    <hyperlink ref="L1" r:id="rId1" display="xxxx@xx.com" xr:uid="{73EACC64-5C57-451C-997D-1DB33EE3FB3C}"/>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976B-D33D-48BD-A353-D0159B7FEF19}">
  <dimension ref="A4:AN11"/>
  <sheetViews>
    <sheetView topLeftCell="Z1" workbookViewId="0">
      <selection activeCell="AG17" sqref="AG17"/>
    </sheetView>
  </sheetViews>
  <sheetFormatPr defaultRowHeight="13.2"/>
  <cols>
    <col min="1" max="1" width="10.5546875" bestFit="1" customWidth="1"/>
    <col min="4" max="4" width="8.88671875" style="175"/>
    <col min="9" max="9" width="35.109375" customWidth="1"/>
    <col min="10" max="10" width="26.5546875" customWidth="1"/>
    <col min="11" max="11" width="36.109375" customWidth="1"/>
    <col min="14" max="14" width="17.33203125" customWidth="1"/>
    <col min="15" max="15" width="14.33203125" customWidth="1"/>
  </cols>
  <sheetData>
    <row r="4" spans="1:40" s="45" customFormat="1" ht="24.75" customHeight="1">
      <c r="A4" s="151" t="s">
        <v>92</v>
      </c>
      <c r="B4" s="151" t="s">
        <v>93</v>
      </c>
      <c r="C4" s="151" t="s">
        <v>94</v>
      </c>
      <c r="D4" s="151" t="s">
        <v>141</v>
      </c>
      <c r="E4" s="166"/>
      <c r="F4" s="152" t="s">
        <v>6</v>
      </c>
      <c r="G4" s="159" t="s">
        <v>7</v>
      </c>
      <c r="H4" s="159" t="s">
        <v>8</v>
      </c>
      <c r="I4" s="155" t="s">
        <v>9</v>
      </c>
      <c r="J4" s="163" t="s">
        <v>10</v>
      </c>
      <c r="K4" s="164"/>
      <c r="L4" s="164"/>
      <c r="M4" s="164"/>
      <c r="N4" s="164"/>
      <c r="O4" s="164"/>
      <c r="P4" s="164"/>
      <c r="Q4" s="165"/>
      <c r="R4" s="152" t="s">
        <v>11</v>
      </c>
      <c r="S4" s="154" t="s">
        <v>12</v>
      </c>
      <c r="T4" s="42" t="s">
        <v>13</v>
      </c>
      <c r="U4" s="156" t="s">
        <v>14</v>
      </c>
      <c r="V4" s="157"/>
      <c r="W4" s="158"/>
      <c r="X4" s="152" t="s">
        <v>15</v>
      </c>
      <c r="Y4" s="152" t="s">
        <v>16</v>
      </c>
      <c r="Z4" s="152" t="s">
        <v>17</v>
      </c>
      <c r="AA4" s="152" t="s">
        <v>18</v>
      </c>
      <c r="AB4" s="152" t="s">
        <v>19</v>
      </c>
      <c r="AC4" s="152" t="s">
        <v>20</v>
      </c>
      <c r="AD4" s="152" t="s">
        <v>21</v>
      </c>
      <c r="AE4" s="152" t="s">
        <v>22</v>
      </c>
      <c r="AF4" s="152" t="s">
        <v>23</v>
      </c>
      <c r="AG4" s="152" t="s">
        <v>24</v>
      </c>
      <c r="AH4" s="152" t="s">
        <v>25</v>
      </c>
      <c r="AI4" s="152" t="s">
        <v>26</v>
      </c>
      <c r="AJ4" s="152" t="s">
        <v>27</v>
      </c>
      <c r="AK4" s="152" t="s">
        <v>28</v>
      </c>
      <c r="AL4" s="43"/>
      <c r="AM4" s="44"/>
      <c r="AN4" s="44"/>
    </row>
    <row r="5" spans="1:40" s="45" customFormat="1" ht="33" customHeight="1">
      <c r="A5" s="151"/>
      <c r="B5" s="151"/>
      <c r="C5" s="151"/>
      <c r="D5" s="169"/>
      <c r="E5" s="167"/>
      <c r="F5" s="168"/>
      <c r="G5" s="160"/>
      <c r="H5" s="160"/>
      <c r="I5" s="153"/>
      <c r="J5" s="65" t="s">
        <v>29</v>
      </c>
      <c r="K5" s="66" t="s">
        <v>30</v>
      </c>
      <c r="L5" s="66" t="s">
        <v>31</v>
      </c>
      <c r="M5" s="66" t="s">
        <v>32</v>
      </c>
      <c r="N5" s="161" t="s">
        <v>33</v>
      </c>
      <c r="O5" s="162"/>
      <c r="P5" s="161" t="s">
        <v>34</v>
      </c>
      <c r="Q5" s="162"/>
      <c r="R5" s="153"/>
      <c r="S5" s="155"/>
      <c r="T5" s="46"/>
      <c r="U5" s="47" t="s">
        <v>35</v>
      </c>
      <c r="V5" s="48" t="s">
        <v>36</v>
      </c>
      <c r="W5" s="49" t="s">
        <v>37</v>
      </c>
      <c r="X5" s="153"/>
      <c r="Y5" s="153"/>
      <c r="Z5" s="153"/>
      <c r="AA5" s="153"/>
      <c r="AB5" s="153"/>
      <c r="AC5" s="153"/>
      <c r="AD5" s="153"/>
      <c r="AE5" s="153"/>
      <c r="AF5" s="153"/>
      <c r="AG5" s="153"/>
      <c r="AH5" s="153"/>
      <c r="AI5" s="153"/>
      <c r="AJ5" s="153"/>
      <c r="AK5" s="153"/>
      <c r="AL5" s="43"/>
      <c r="AM5" s="44"/>
      <c r="AN5" s="44"/>
    </row>
    <row r="6" spans="1:40" s="45" customFormat="1" ht="30" customHeight="1">
      <c r="A6" s="100">
        <f ca="1">TODAY()</f>
        <v>46226</v>
      </c>
      <c r="B6" s="68" t="str" cm="1">
        <f t="array" ref="B6">_xlfn.IFS('UT-54'!$J$27="","",'UT-54'!$J$27="No registration","",'UT-54'!$J$27="Registration","○")</f>
        <v/>
      </c>
      <c r="C6" s="69" t="s">
        <v>140</v>
      </c>
      <c r="D6" s="177" t="str">
        <f>IF('UT-54'!$J$13="","",'UT-54'!$J$13)</f>
        <v/>
      </c>
      <c r="E6" s="101" t="s">
        <v>38</v>
      </c>
      <c r="F6" s="68" t="str" cm="1">
        <f t="array" ref="F6">_xlfn.IFS('UT-54'!$J$31="Initial Registration","新規",'UT-54'!$J$31="Change","変更",'UT-54'!$J$31="","")</f>
        <v/>
      </c>
      <c r="G6" s="92"/>
      <c r="H6" s="68" t="str" cm="1">
        <f t="array" ref="H6">_xlfn.IFS('UT-54'!$J$32="日本語(Japanese)","和文",'UT-54'!$J$32="英語(English)","英文",'UT-54'!$J$32="","")</f>
        <v/>
      </c>
      <c r="I6" s="68" t="str">
        <f>IF('UT-54'!$J$41="","",'UT-54'!$J$41)</f>
        <v/>
      </c>
      <c r="J6" s="68" t="str">
        <f>IF('UT-54'!$J$42="","",'UT-54'!$J$42)</f>
        <v/>
      </c>
      <c r="K6" s="68" t="str">
        <f>IF('UT-54'!$J$44="","",'UT-54'!$J$44)</f>
        <v/>
      </c>
      <c r="L6" s="93" t="s">
        <v>39</v>
      </c>
      <c r="M6" s="68" t="str">
        <f>IF('UT-54'!$J$36="","",'UT-54'!$J$36)</f>
        <v/>
      </c>
      <c r="N6" s="68" t="str">
        <f>IF('UT-54'!$J$37="","",'UT-54'!$J$37)</f>
        <v/>
      </c>
      <c r="O6" s="68" t="str">
        <f>IF('UT-54'!$J$38="","",'UT-54'!$J$38)</f>
        <v/>
      </c>
      <c r="P6" s="68" t="str">
        <f>IF('UT-54'!$J$39="","",'UT-54'!$J$39)</f>
        <v/>
      </c>
      <c r="Q6" s="68" t="str">
        <f>IF('UT-54'!$J$40="","",'UT-54'!$J$40)</f>
        <v/>
      </c>
      <c r="R6" s="94"/>
      <c r="S6" s="94"/>
      <c r="T6" s="95"/>
      <c r="U6" s="96"/>
      <c r="V6" s="97"/>
      <c r="W6" s="97"/>
      <c r="X6" s="94" t="s">
        <v>91</v>
      </c>
      <c r="Y6" s="94" t="s">
        <v>90</v>
      </c>
      <c r="Z6" s="98" t="s">
        <v>89</v>
      </c>
      <c r="AA6" s="94"/>
      <c r="AB6" s="94"/>
      <c r="AC6" s="94"/>
      <c r="AD6" s="68" t="str">
        <f>IF('UT-54'!$J$43="","",'UT-54'!$J$43)</f>
        <v/>
      </c>
      <c r="AE6" s="99"/>
      <c r="AF6" s="99"/>
      <c r="AG6" s="94"/>
      <c r="AH6" s="99"/>
      <c r="AI6" s="94"/>
      <c r="AJ6" s="94"/>
      <c r="AK6" s="94"/>
      <c r="AL6" s="44"/>
      <c r="AM6" s="44"/>
      <c r="AN6" s="44"/>
    </row>
    <row r="7" spans="1:40" s="50" customFormat="1" ht="18" customHeight="1">
      <c r="D7" s="176"/>
      <c r="F7" s="44" t="s">
        <v>40</v>
      </c>
      <c r="G7" s="51"/>
      <c r="H7" s="51"/>
      <c r="I7" s="52"/>
      <c r="J7" s="52"/>
      <c r="K7" s="45"/>
      <c r="L7" s="45"/>
      <c r="N7" s="45"/>
      <c r="O7" s="53"/>
      <c r="P7" s="53"/>
      <c r="R7" s="53"/>
      <c r="T7" s="54"/>
      <c r="U7" s="51"/>
      <c r="AL7" s="55"/>
      <c r="AM7" s="55"/>
      <c r="AN7" s="55"/>
    </row>
    <row r="8" spans="1:40" s="50" customFormat="1" ht="18" customHeight="1">
      <c r="D8" s="176"/>
      <c r="F8" s="56" t="s">
        <v>41</v>
      </c>
      <c r="G8" s="57"/>
      <c r="H8" s="57"/>
      <c r="I8" s="57"/>
      <c r="J8" s="57"/>
      <c r="K8" s="58"/>
      <c r="L8" s="58"/>
      <c r="N8" s="58"/>
      <c r="O8" s="58"/>
      <c r="T8" s="54"/>
      <c r="U8" s="57"/>
      <c r="AL8" s="55"/>
      <c r="AM8" s="55"/>
      <c r="AN8" s="55"/>
    </row>
    <row r="9" spans="1:40" s="50" customFormat="1" ht="18" customHeight="1">
      <c r="D9" s="176"/>
      <c r="F9" s="44" t="s">
        <v>42</v>
      </c>
      <c r="G9" s="59"/>
      <c r="H9" s="59"/>
      <c r="I9" s="59"/>
      <c r="J9" s="59"/>
      <c r="K9" s="58"/>
      <c r="L9" s="58"/>
      <c r="N9" s="58"/>
      <c r="O9" s="58"/>
      <c r="T9" s="54"/>
      <c r="U9" s="59"/>
      <c r="AL9" s="55"/>
      <c r="AM9" s="55"/>
      <c r="AN9" s="55"/>
    </row>
    <row r="10" spans="1:40" s="50" customFormat="1" ht="18" customHeight="1">
      <c r="D10" s="176"/>
      <c r="F10" s="44" t="s">
        <v>43</v>
      </c>
      <c r="G10" s="59"/>
      <c r="H10" s="59"/>
      <c r="I10" s="59"/>
      <c r="J10" s="59"/>
      <c r="K10" s="58"/>
      <c r="L10" s="58"/>
      <c r="N10" s="58"/>
      <c r="O10" s="58"/>
      <c r="T10" s="54"/>
      <c r="U10" s="59"/>
      <c r="AL10" s="55"/>
      <c r="AM10" s="55"/>
      <c r="AN10" s="55"/>
    </row>
    <row r="11" spans="1:40" s="50" customFormat="1" ht="18" customHeight="1">
      <c r="D11" s="176"/>
      <c r="F11" s="56" t="s">
        <v>44</v>
      </c>
      <c r="G11" s="57"/>
      <c r="H11" s="57"/>
      <c r="I11" s="57"/>
      <c r="J11" s="57"/>
      <c r="K11" s="58"/>
      <c r="L11" s="58"/>
      <c r="N11" s="58"/>
      <c r="O11" s="58"/>
      <c r="T11" s="54"/>
      <c r="U11" s="57"/>
      <c r="AL11" s="55"/>
      <c r="AM11" s="55"/>
      <c r="AN11" s="55"/>
    </row>
  </sheetData>
  <mergeCells count="29">
    <mergeCell ref="A4:A5"/>
    <mergeCell ref="B4:B5"/>
    <mergeCell ref="C4:C5"/>
    <mergeCell ref="E4:E5"/>
    <mergeCell ref="F4:F5"/>
    <mergeCell ref="D4:D5"/>
    <mergeCell ref="G4:G5"/>
    <mergeCell ref="H4:H5"/>
    <mergeCell ref="I4:I5"/>
    <mergeCell ref="AD4:AD5"/>
    <mergeCell ref="AE4:AE5"/>
    <mergeCell ref="N5:O5"/>
    <mergeCell ref="P5:Q5"/>
    <mergeCell ref="J4:Q4"/>
    <mergeCell ref="AF4:AF5"/>
    <mergeCell ref="R4:R5"/>
    <mergeCell ref="S4:S5"/>
    <mergeCell ref="U4:W4"/>
    <mergeCell ref="X4:X5"/>
    <mergeCell ref="Y4:Y5"/>
    <mergeCell ref="Z4:Z5"/>
    <mergeCell ref="AA4:AA5"/>
    <mergeCell ref="AB4:AB5"/>
    <mergeCell ref="AC4:AC5"/>
    <mergeCell ref="AG4:AG5"/>
    <mergeCell ref="AH4:AH5"/>
    <mergeCell ref="AI4:AI5"/>
    <mergeCell ref="AJ4:AJ5"/>
    <mergeCell ref="AK4:AK5"/>
  </mergeCells>
  <phoneticPr fontId="5"/>
  <conditionalFormatting sqref="L6">
    <cfRule type="containsText" dxfId="0" priority="1" stopIfTrue="1" operator="containsText" text=",">
      <formula>NOT(ISERROR(SEARCH(",",L6)))</formula>
    </cfRule>
  </conditionalFormatting>
  <dataValidations count="5">
    <dataValidation type="custom" allowBlank="1" showInputMessage="1" showErrorMessage="1" error="全角５０文字以内で入力してください。" prompt="各行、半角50文字もしくは全角25文字以内で入力してください。_x000a_※半角ｶﾝﾏは使用不可です。" sqref="WVR6:WVU6 JF6:JI6 TB6:TE6 ACX6:ADA6 AMT6:AMW6 AWP6:AWS6 BGL6:BGO6 BQH6:BQK6 CAD6:CAG6 CJZ6:CKC6 CTV6:CTY6 DDR6:DDU6 DNN6:DNQ6 DXJ6:DXM6 EHF6:EHI6 ERB6:ERE6 FAX6:FBA6 FKT6:FKW6 FUP6:FUS6 GEL6:GEO6 GOH6:GOK6 GYD6:GYG6 HHZ6:HIC6 HRV6:HRY6 IBR6:IBU6 ILN6:ILQ6 IVJ6:IVM6 JFF6:JFI6 JPB6:JPE6 JYX6:JZA6 KIT6:KIW6 KSP6:KSS6 LCL6:LCO6 LMH6:LMK6 LWD6:LWG6 MFZ6:MGC6 MPV6:MPY6 MZR6:MZU6 NJN6:NJQ6 NTJ6:NTM6 ODF6:ODI6 ONB6:ONE6 OWX6:OXA6 PGT6:PGW6 PQP6:PQS6 QAL6:QAO6 QKH6:QKK6 QUD6:QUG6 RDZ6:REC6 RNV6:RNY6 RXR6:RXU6 SHN6:SHQ6 SRJ6:SRM6 TBF6:TBI6 TLB6:TLE6 TUX6:TVA6 UET6:UEW6 UOP6:UOS6 UYL6:UYO6 VIH6:VIK6 VSD6:VSG6 WBZ6:WCC6 WLV6:WLY6" xr:uid="{0617B813-1FD6-45DE-A3BF-1ABD1F84082C}">
      <formula1>LENB(JF6)&lt;=50</formula1>
    </dataValidation>
    <dataValidation type="custom" allowBlank="1" showInputMessage="1" showErrorMessage="1" error="半角50文字、全角25文字以内で入力してください。_x000a_※半角ｶﾅは使用できません。" prompt="半角50文字、全角25文字以内で入力してください。_x000a_※半角ｶﾅ、ｶﾝﾏは使用不可です。" sqref="WVN6:WVO6 JB6:JC6 SX6:SY6 ACT6:ACU6 AMP6:AMQ6 AWL6:AWM6 BGH6:BGI6 BQD6:BQE6 BZZ6:CAA6 CJV6:CJW6 CTR6:CTS6 DDN6:DDO6 DNJ6:DNK6 DXF6:DXG6 EHB6:EHC6 EQX6:EQY6 FAT6:FAU6 FKP6:FKQ6 FUL6:FUM6 GEH6:GEI6 GOD6:GOE6 GXZ6:GYA6 HHV6:HHW6 HRR6:HRS6 IBN6:IBO6 ILJ6:ILK6 IVF6:IVG6 JFB6:JFC6 JOX6:JOY6 JYT6:JYU6 KIP6:KIQ6 KSL6:KSM6 LCH6:LCI6 LMD6:LME6 LVZ6:LWA6 MFV6:MFW6 MPR6:MPS6 MZN6:MZO6 NJJ6:NJK6 NTF6:NTG6 ODB6:ODC6 OMX6:OMY6 OWT6:OWU6 PGP6:PGQ6 PQL6:PQM6 QAH6:QAI6 QKD6:QKE6 QTZ6:QUA6 RDV6:RDW6 RNR6:RNS6 RXN6:RXO6 SHJ6:SHK6 SRF6:SRG6 TBB6:TBC6 TKX6:TKY6 TUT6:TUU6 UEP6:UEQ6 UOL6:UOM6 UYH6:UYI6 VID6:VIE6 VRZ6:VSA6 WBV6:WBW6 WLR6:WLS6" xr:uid="{42A6FC04-32D3-4367-8D14-B76C5356CD9A}">
      <formula1>LENB(JB6)&lt;=50</formula1>
    </dataValidation>
    <dataValidation type="textLength" imeMode="halfAlpha" allowBlank="1" showInputMessage="1" showErrorMessage="1" error="-(ハイフン)は入れないでください。" prompt="-(ハイフン)なしの7桁で入力してください。_x000a_英文請求書の場合は入力不可ですので、郵便番号は住所1or住所2にご入力ください。" sqref="WVQ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xr:uid="{354783FD-4FE4-4040-BDB1-6A20D993E65F}">
      <formula1>0</formula1>
      <formula2>7</formula2>
    </dataValidation>
    <dataValidation type="textLength" imeMode="fullKatakana" allowBlank="1" showInputMessage="1" showErrorMessage="1" error="全角カナ20文字以内で入力して下さい。" prompt="・全角カナ20文字以内_x000a_・「カブシキガイシャ」は入力不要" sqref="WVM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xr:uid="{76BDA2EB-9BB9-4602-BC15-8CB1FC117A98}">
      <formula1>0</formula1>
      <formula2>20</formula2>
    </dataValidation>
    <dataValidation type="list" allowBlank="1" showInputMessage="1" showErrorMessage="1" sqref="WWK6 WMO6 WCS6 VSW6 VJA6 UZE6 UPI6 UFM6 TVQ6 TLU6 TBY6 SSC6 SIG6 RYK6 ROO6 RES6 QUW6 QLA6 QBE6 PRI6 PHM6 OXQ6 ONU6 ODY6 NUC6 NKG6 NAK6 MQO6 MGS6 LWW6 LNA6 LDE6 KTI6 KJM6 JZQ6 JPU6 JFY6 IWC6 IMG6 ICK6 HSO6 HIS6 GYW6 GPA6 GFE6 FVI6 FLM6 FBQ6 ERU6 EHY6 DYC6 DOG6 DEK6 CUO6 CKS6 CAW6 BRA6 BHE6 AXI6 ANM6 ADQ6 TU6 JY6 AG6 WVP6 WLT6 WBX6 VSB6 VIF6 UYJ6 UON6 UER6 TUV6 TKZ6 TBD6 SRH6 SHL6 RXP6 RNT6 RDX6 QUB6 QKF6 QAJ6 PQN6 PGR6 OWV6 OMZ6 ODD6 NTH6 NJL6 MZP6 MPT6 MFX6 LWB6 LMF6 LCJ6 KSN6 KIR6 JYV6 JOZ6 JFD6 IVH6 ILL6 IBP6 HRT6 HHX6 GYB6 GOF6 GEJ6 FUN6 FKR6 FAV6 EQZ6 EHD6 DXH6 DNL6 DDP6 CTT6 CJX6 CAB6 BQF6 BGJ6 AWN6 AMR6 ACV6 SZ6 JD6 IZ6 WWB6:WWC6 WMF6:WMG6 WCJ6:WCK6 VSN6:VSO6 VIR6:VIS6 UYV6:UYW6 UOZ6:UPA6 UFD6:UFE6 TVH6:TVI6 TLL6:TLM6 TBP6:TBQ6 SRT6:SRU6 SHX6:SHY6 RYB6:RYC6 ROF6:ROG6 REJ6:REK6 QUN6:QUO6 QKR6:QKS6 QAV6:QAW6 PQZ6:PRA6 PHD6:PHE6 OXH6:OXI6 ONL6:ONM6 ODP6:ODQ6 NTT6:NTU6 NJX6:NJY6 NAB6:NAC6 MQF6:MQG6 MGJ6:MGK6 LWN6:LWO6 LMR6:LMS6 LCV6:LCW6 KSZ6:KTA6 KJD6:KJE6 JZH6:JZI6 JPL6:JPM6 JFP6:JFQ6 IVT6:IVU6 ILX6:ILY6 ICB6:ICC6 HSF6:HSG6 HIJ6:HIK6 GYN6:GYO6 GOR6:GOS6 GEV6:GEW6 FUZ6:FVA6 FLD6:FLE6 FBH6:FBI6 ERL6:ERM6 EHP6:EHQ6 DXT6:DXU6 DNX6:DNY6 DEB6:DEC6 CUF6:CUG6 CKJ6:CKK6 CAN6:CAO6 BQR6:BQS6 BGV6:BGW6 AWZ6:AXA6 AND6:ANE6 ADH6:ADI6 TL6:TM6 JP6:JQ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WVJ6 L6 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xr:uid="{4A2537A4-1125-4303-980B-08A1ED0FC75D}">
      <formula1>#REF!</formula1>
    </dataValidation>
  </dataValidations>
  <pageMargins left="0.7" right="0.7" top="0.75" bottom="0.75" header="0.3" footer="0.3"/>
  <drawing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UT-54</vt:lpstr>
      <vt:lpstr>Target</vt:lpstr>
      <vt:lpstr>取引先マスタ</vt:lpstr>
      <vt:lpstr>'UT-54'!Print_Area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2026-07-23T05:12:42Z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2026-05-08T14:36:02Z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